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!!!!!!!!!! dotace MKH 2024\2024\"/>
    </mc:Choice>
  </mc:AlternateContent>
  <bookViews>
    <workbookView xWindow="0" yWindow="0" windowWidth="28800" windowHeight="11820"/>
  </bookViews>
  <sheets>
    <sheet name="1.1. Popis soc. služby 1. část" sheetId="1" r:id="rId1"/>
    <sheet name="1.1. Popis služby 2. část" sheetId="2" r:id="rId2"/>
    <sheet name="1.1. Rozpočet- náklady" sheetId="7" r:id="rId3"/>
    <sheet name="1.1. Rozpočet - prac. smlouvy" sheetId="8" r:id="rId4"/>
    <sheet name="1.1. Rozpočet - zdroje" sheetId="9" r:id="rId5"/>
  </sheets>
  <definedNames>
    <definedName name="_xlnm.Print_Area" localSheetId="3">'1.1. Rozpočet - prac. smlouvy'!$A$1:$I$50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D12" i="7"/>
  <c r="D8" i="7"/>
  <c r="D17" i="7"/>
  <c r="D35" i="7" s="1"/>
  <c r="D30" i="7"/>
  <c r="C4" i="2" l="1"/>
  <c r="C3" i="2"/>
  <c r="C2" i="2"/>
  <c r="C4" i="9"/>
  <c r="C3" i="9"/>
  <c r="C2" i="9"/>
  <c r="C4" i="8"/>
  <c r="C3" i="8"/>
  <c r="C2" i="8"/>
  <c r="C4" i="7"/>
  <c r="C3" i="7"/>
  <c r="C2" i="7"/>
  <c r="F44" i="8" l="1"/>
  <c r="H44" i="8" s="1"/>
  <c r="F45" i="8"/>
  <c r="H45" i="8" s="1"/>
  <c r="F46" i="8"/>
  <c r="H46" i="8" s="1"/>
  <c r="F47" i="8"/>
  <c r="H47" i="8" s="1"/>
  <c r="F16" i="8"/>
  <c r="H16" i="8" s="1"/>
  <c r="F17" i="8"/>
  <c r="H17" i="8" s="1"/>
  <c r="F18" i="8"/>
  <c r="H18" i="8" s="1"/>
  <c r="F19" i="8"/>
  <c r="H19" i="8" s="1"/>
  <c r="F20" i="8"/>
  <c r="H20" i="8" s="1"/>
  <c r="F21" i="8"/>
  <c r="H21" i="8" s="1"/>
  <c r="I48" i="8"/>
  <c r="E31" i="8"/>
  <c r="E32" i="8"/>
  <c r="E33" i="8"/>
  <c r="E34" i="8"/>
  <c r="F15" i="8"/>
  <c r="H15" i="8" s="1"/>
  <c r="I22" i="8"/>
  <c r="D38" i="9"/>
  <c r="C38" i="9"/>
  <c r="F43" i="8"/>
  <c r="H43" i="8" s="1"/>
  <c r="F42" i="8"/>
  <c r="H42" i="8" s="1"/>
  <c r="F41" i="8"/>
  <c r="H41" i="8" s="1"/>
  <c r="F40" i="8"/>
  <c r="H40" i="8" s="1"/>
  <c r="F35" i="8"/>
  <c r="E30" i="8"/>
  <c r="E29" i="8"/>
  <c r="E28" i="8"/>
  <c r="E27" i="8"/>
  <c r="F14" i="8"/>
  <c r="H14" i="8" s="1"/>
  <c r="F13" i="8"/>
  <c r="H13" i="8" s="1"/>
  <c r="F12" i="8"/>
  <c r="H12" i="8" s="1"/>
  <c r="F11" i="8"/>
  <c r="H11" i="8" s="1"/>
  <c r="F10" i="8"/>
  <c r="H10" i="8" s="1"/>
  <c r="F30" i="7"/>
  <c r="F17" i="7" s="1"/>
  <c r="E30" i="7"/>
  <c r="C30" i="7"/>
  <c r="F21" i="7"/>
  <c r="E21" i="7"/>
  <c r="C21" i="7"/>
  <c r="F12" i="7"/>
  <c r="E12" i="7"/>
  <c r="E7" i="7" s="1"/>
  <c r="C12" i="7"/>
  <c r="F8" i="7"/>
  <c r="F7" i="7" s="1"/>
  <c r="E8" i="7"/>
  <c r="C8" i="7"/>
  <c r="H48" i="8" l="1"/>
  <c r="H22" i="8"/>
  <c r="E35" i="8"/>
  <c r="E17" i="7"/>
  <c r="E35" i="7" s="1"/>
  <c r="F35" i="7"/>
  <c r="C7" i="7"/>
  <c r="C17" i="7"/>
  <c r="C35" i="7" l="1"/>
</calcChain>
</file>

<file path=xl/comments1.xml><?xml version="1.0" encoding="utf-8"?>
<comments xmlns="http://schemas.openxmlformats.org/spreadsheetml/2006/main">
  <authors>
    <author>MěÚ Kutná Hora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<sst xmlns="http://schemas.openxmlformats.org/spreadsheetml/2006/main" count="210" uniqueCount="150">
  <si>
    <t>Název sociální služby:</t>
  </si>
  <si>
    <t>osoby s tělesným postižením</t>
  </si>
  <si>
    <t>osoby se zrakovým postižením</t>
  </si>
  <si>
    <t>osoby se sluchovým postižením</t>
  </si>
  <si>
    <t>osoby s duševním onemocněním</t>
  </si>
  <si>
    <t>osoby s kombinovaným postižením</t>
  </si>
  <si>
    <t>oběti násilí</t>
  </si>
  <si>
    <t>drogově závislí</t>
  </si>
  <si>
    <t>senioři</t>
  </si>
  <si>
    <t>rodiny s dětmi</t>
  </si>
  <si>
    <t>etnické menšiny</t>
  </si>
  <si>
    <t>uprchlíci</t>
  </si>
  <si>
    <t>děti ohrožené delikvencí</t>
  </si>
  <si>
    <t>osoby bez přístřeší</t>
  </si>
  <si>
    <t>osoby v krizi</t>
  </si>
  <si>
    <t>ostatní, uveďte:</t>
  </si>
  <si>
    <t xml:space="preserve">osoby s mentálním postižením </t>
  </si>
  <si>
    <t xml:space="preserve">osoby s jiným zdravotním postižením </t>
  </si>
  <si>
    <t>osoby ohrožené prostitucí</t>
  </si>
  <si>
    <t>osoby vracející se s VTOS</t>
  </si>
  <si>
    <t>Identifikátor sociální služby: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</si>
  <si>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</si>
  <si>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</si>
  <si>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</si>
  <si>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</si>
  <si>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</si>
  <si>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</si>
  <si>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</si>
  <si>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</si>
  <si>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</si>
  <si>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</si>
  <si>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</si>
  <si>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</si>
  <si>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</si>
  <si>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</si>
  <si>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Obložnost - vytíženost kapacity zařízení (vyjádřeno v % nebo v počtu obsazených lůžek)</t>
  </si>
  <si>
    <t>Komentář:</t>
  </si>
  <si>
    <t>Intervence  - počet minimálně 30 minutových rozhovorů odborného pracovníka s uživatelem</t>
  </si>
  <si>
    <t>Kontakt - počet minimálně  10 minnutových rozhovorů odborného pracovníka s uživatelem</t>
  </si>
  <si>
    <t>Skutečnosti dokumentující kvalitu služby (certifikace, akreditace, audit kvality):</t>
  </si>
  <si>
    <t>Provozní doba v týdnu a časový rozsah poskytování služeb  v kalendářním roce  (celý rok, určité měsíce v roce):</t>
  </si>
  <si>
    <t>Místní působnost služby – vyjmenovat konkrétní obce a města, ORP nebo kraj/e:</t>
  </si>
  <si>
    <t>Plánované jednotky úkonů v roce 2024</t>
  </si>
  <si>
    <t>Charakteristika poskytování služby v roce 2024:</t>
  </si>
  <si>
    <t>Počet hodin / popř. vlastní jednotka</t>
  </si>
  <si>
    <t xml:space="preserve">položka č. </t>
  </si>
  <si>
    <t>Nákladová položka</t>
  </si>
  <si>
    <t>Plánované  náklady (Kč)</t>
  </si>
  <si>
    <t>Požadovaná dotace (Kč)</t>
  </si>
  <si>
    <t>Požadavek či přiznaná dotace od kraje/MPSV na rok 2024 (Kč)</t>
  </si>
  <si>
    <t>Kometář k jednotlivým položkám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</si>
  <si>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</si>
  <si>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</si>
  <si>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</si>
  <si>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</si>
  <si>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</si>
  <si>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</si>
  <si>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</si>
  <si>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</si>
  <si>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</si>
  <si>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</si>
  <si>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</si>
  <si>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</si>
  <si>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</si>
  <si>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</si>
  <si>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</si>
  <si>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</si>
  <si>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</si>
  <si>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</si>
  <si>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</si>
  <si>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</si>
  <si>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</si>
  <si>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</si>
  <si>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</si>
  <si>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</si>
  <si>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</si>
  <si>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</si>
  <si>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</si>
  <si>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</si>
  <si>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</si>
  <si>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DOPLŇUJÍCÍ INFORMACE:</t>
  </si>
  <si>
    <t>Ohodnocení výpůjčky od Města Kutná Hora v roce 2024</t>
  </si>
  <si>
    <t>Kč</t>
  </si>
  <si>
    <t>Pracovní smlouvy</t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</si>
  <si>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</si>
  <si>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</si>
  <si>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</si>
  <si>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</si>
  <si>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</si>
  <si>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</si>
  <si>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</si>
  <si>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</si>
  <si>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</si>
  <si>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</si>
  <si>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</si>
  <si>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</si>
  <si>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</si>
  <si>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</si>
  <si>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</si>
  <si>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Prostor pro komentář k výše uvedenému: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</si>
  <si>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</si>
  <si>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</si>
  <si>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výnosová položka</t>
  </si>
  <si>
    <t>výnosy 2023</t>
  </si>
  <si>
    <t>předpokládané výnosy v roce 2024</t>
  </si>
  <si>
    <t>Povinnný kometář k jednotlivým položkám (nutno uvést přesný název a poskytovatele )</t>
  </si>
  <si>
    <t>požadovaná dotace od Města Kutná Hora</t>
  </si>
  <si>
    <t>ostatní příspěvky/dotace/dary od Města Kutná Hora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</si>
  <si>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</si>
  <si>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uživatelů, ostatní výnosy, členské příspěvky, atd.)</t>
    </r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</si>
  <si>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</si>
  <si>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</si>
  <si>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</si>
  <si>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</si>
  <si>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</si>
  <si>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</si>
  <si>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Webové stránky poskytovatele sociální služby:</t>
  </si>
  <si>
    <t>Vlastnický vztah k prostorům zařízení soc. služeb (nájem, výpůjčka, vlastní prostory):</t>
  </si>
  <si>
    <t>Název a adresa zařízení, kde je projekt realizován:</t>
  </si>
  <si>
    <t>Zařazení do krajské sítě sociální služeb nebo do sítě služeb MPSV:</t>
  </si>
  <si>
    <t>Druh sociální služby dle zákona č. 108/2006 Sb., o sociálních službách, ve znění pozdějících předpisů:</t>
  </si>
  <si>
    <t>Jednotky úkonů v roce 2023</t>
  </si>
  <si>
    <t xml:space="preserve">*Jednotka úkonu (uvádějte pouze údaje, které můžete doložit dokumentací):
</t>
  </si>
  <si>
    <t>0.</t>
  </si>
  <si>
    <t>Název žadatele:</t>
  </si>
  <si>
    <r>
      <t xml:space="preserve">Cílová skupina sociální služby </t>
    </r>
    <r>
      <rPr>
        <sz val="10"/>
        <color theme="1"/>
        <rFont val="Calibri"/>
        <family val="2"/>
        <charset val="238"/>
        <scheme val="minor"/>
      </rPr>
      <t>(zaškrtněte X pouze u cílové skupiny, na které se soc. služba zaměřuje)</t>
    </r>
  </si>
  <si>
    <t>Služba je poskytována: ambulantní/terénní formou (dle registru):</t>
  </si>
  <si>
    <t>*Jednotky (počet hodin/ intervencí/kontaktů/obložnost/ aj.):</t>
  </si>
  <si>
    <t>Kvantitativní popis sociální služby:</t>
  </si>
  <si>
    <t>Maximální denní kapacita počtu uživatelů sociální služby:</t>
  </si>
  <si>
    <t>Maximální okamžitá kapacita počtu uživatelů služby:</t>
  </si>
  <si>
    <t>Celkový počet uživatelů využívající službu za rok 2023:</t>
  </si>
  <si>
    <t>Celkový počet uživatelů s trvalým bydlištěm v Kutné Hoře za rok 2023</t>
  </si>
  <si>
    <t>Plánovaný počet uživatelů služby v roce 2024:</t>
  </si>
  <si>
    <t>Plánovaný počet uživatelů služby s trvalým bydlištěm v Kutné Hoře v roce 2024:</t>
  </si>
  <si>
    <t>Základní činnosti při poskytování sociální služby se zajišťují v rozsahu těchto úkonů (název úkonu):</t>
  </si>
  <si>
    <t>název</t>
  </si>
  <si>
    <t>xxxxxxxxx</t>
  </si>
  <si>
    <t>žadatel</t>
  </si>
  <si>
    <t>Příloha 1.1. Rozpočet sociální služby - zdroje financování</t>
  </si>
  <si>
    <t>Příloha 1.1. Rozpočet sociální služby - pracovní smlouvy, DPČ a DPP</t>
  </si>
  <si>
    <t>Příloha č. 1. 1. Popis sociální služby, na kterou je požadována dotace:</t>
  </si>
  <si>
    <t>Příloha 1. 1. Popis sociální služby, na kterou je požadována dotace:</t>
  </si>
  <si>
    <t>Příloha 1. 1. Rozpočet sociální služby - náklady</t>
  </si>
  <si>
    <t>* Plánované náklady na zajištění služby na území města Kutná Hora v roce 2024 (viz. komentář dole)</t>
  </si>
  <si>
    <t>Prostor pro komentář k rozpočtu:</t>
  </si>
  <si>
    <r>
      <rPr>
        <b/>
        <sz val="10"/>
        <color theme="1"/>
        <rFont val="Calibri"/>
        <family val="2"/>
        <charset val="238"/>
        <scheme val="minor"/>
      </rPr>
      <t>* Plánované náklady na zajištění služby na území města Kutná Hora v roce 2024:</t>
    </r>
    <r>
      <rPr>
        <sz val="10"/>
        <color theme="1"/>
        <rFont val="Calibri"/>
        <family val="2"/>
        <charset val="238"/>
        <scheme val="minor"/>
      </rPr>
      <t xml:space="preserve"> Žadatel uvede jednoznačné plánované náklady na zajištění služby na území Města Kutná Hora, v případě nejednoznačných plánovaných nákladů stanoví jejich poměr vůči celkovým Plánovaným nákladům (např. 20% z celkových plánovaných nákladů).</t>
    </r>
  </si>
  <si>
    <t>Komentář k výpůjčce: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</si>
  <si>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položkám. V tabulce jsou přednastaveny vzorce, které Vám mohou usnadnit práci.</t>
    </r>
  </si>
  <si>
    <t>Prostor pro komentář: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</si>
</sst>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7" formatCode="#,##0.0"/>
    <numFmt numFmtId="168" formatCode="#,##0\ &quot;Kč&quot;"/>
    <numFmt numFmtId="169" formatCode="#,##0.00\ &quot;Kč&quot;"/>
  </numFmts>
  <fonts count="2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5" fillId="0" borderId="1" xfId="1" applyFont="1" applyBorder="1" applyAlignment="1">
      <alignment horizontal="left" vertical="center" wrapText="1"/>
    </xf>
    <xf numFmtId="0" fontId="0" fillId="0" borderId="0" xfId="0" applyFont="1"/>
    <xf numFmtId="0" fontId="6" fillId="0" borderId="0" xfId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0" borderId="18" xfId="1" applyFont="1" applyBorder="1" applyAlignment="1">
      <alignment horizontal="left" vertical="center" wrapText="1"/>
    </xf>
    <xf numFmtId="3" fontId="5" fillId="0" borderId="18" xfId="1" applyNumberFormat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0" xfId="0" applyFont="1"/>
    <xf numFmtId="0" fontId="2" fillId="0" borderId="28" xfId="0" applyFont="1" applyBorder="1" applyAlignment="1">
      <alignment horizontal="right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19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19" xfId="1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5" xfId="0" applyFont="1" applyBorder="1"/>
    <xf numFmtId="0" fontId="1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2" borderId="10" xfId="0" applyFill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13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0" borderId="41" xfId="0" applyFont="1" applyBorder="1"/>
    <xf numFmtId="0" fontId="0" fillId="0" borderId="42" xfId="0" applyFont="1" applyBorder="1"/>
    <xf numFmtId="0" fontId="0" fillId="0" borderId="44" xfId="0" applyFont="1" applyBorder="1"/>
    <xf numFmtId="0" fontId="0" fillId="2" borderId="2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horizontal="left"/>
      <protection locked="0"/>
    </xf>
    <xf numFmtId="0" fontId="5" fillId="6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right" vertical="center" wrapText="1"/>
    </xf>
    <xf numFmtId="43" fontId="0" fillId="0" borderId="57" xfId="3" applyFont="1" applyBorder="1" applyAlignment="1">
      <alignment horizontal="right" vertical="center" wrapText="1"/>
    </xf>
    <xf numFmtId="3" fontId="0" fillId="0" borderId="57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168" fontId="4" fillId="0" borderId="1" xfId="0" applyNumberFormat="1" applyFont="1" applyBorder="1" applyAlignment="1" applyProtection="1">
      <alignment horizontal="right" vertical="center" wrapText="1"/>
    </xf>
    <xf numFmtId="168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6" borderId="8" xfId="0" applyFont="1" applyFill="1" applyBorder="1" applyAlignment="1">
      <alignment horizontal="center" vertical="center" wrapText="1"/>
    </xf>
    <xf numFmtId="168" fontId="4" fillId="7" borderId="12" xfId="0" applyNumberFormat="1" applyFont="1" applyFill="1" applyBorder="1" applyAlignment="1" applyProtection="1">
      <alignment horizontal="right" vertical="center" wrapText="1"/>
    </xf>
    <xf numFmtId="168" fontId="4" fillId="7" borderId="9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7" fontId="4" fillId="0" borderId="1" xfId="3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3" applyFont="1" applyBorder="1" applyAlignment="1">
      <alignment horizontal="center"/>
    </xf>
    <xf numFmtId="168" fontId="5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9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43" fontId="4" fillId="10" borderId="1" xfId="3" applyFont="1" applyFill="1" applyBorder="1" applyAlignment="1" applyProtection="1">
      <alignment horizontal="center" vertical="center" wrapText="1"/>
      <protection locked="0"/>
    </xf>
    <xf numFmtId="165" fontId="4" fillId="10" borderId="1" xfId="3" applyNumberFormat="1" applyFont="1" applyFill="1" applyBorder="1" applyAlignment="1" applyProtection="1">
      <alignment horizontal="right" vertical="center" wrapText="1"/>
      <protection locked="0"/>
    </xf>
    <xf numFmtId="165" fontId="4" fillId="1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10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right" vertical="center" wrapText="1"/>
    </xf>
    <xf numFmtId="43" fontId="0" fillId="10" borderId="1" xfId="3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 applyProtection="1">
      <alignment horizontal="right" vertical="center" wrapText="1"/>
      <protection locked="0"/>
    </xf>
    <xf numFmtId="169" fontId="4" fillId="7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9" borderId="6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 applyProtection="1">
      <alignment horizontal="center" vertical="center" wrapText="1"/>
      <protection locked="0"/>
    </xf>
    <xf numFmtId="169" fontId="4" fillId="10" borderId="7" xfId="0" applyNumberFormat="1" applyFont="1" applyFill="1" applyBorder="1" applyAlignment="1" applyProtection="1">
      <alignment horizontal="right" vertical="center" wrapText="1"/>
      <protection locked="0"/>
    </xf>
    <xf numFmtId="169" fontId="4" fillId="7" borderId="7" xfId="0" applyNumberFormat="1" applyFont="1" applyFill="1" applyBorder="1" applyAlignment="1" applyProtection="1">
      <alignment horizontal="righ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30" xfId="0" applyFont="1" applyBorder="1"/>
    <xf numFmtId="0" fontId="0" fillId="0" borderId="31" xfId="0" applyFont="1" applyBorder="1"/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Font="1" applyBorder="1"/>
    <xf numFmtId="0" fontId="0" fillId="0" borderId="11" xfId="0" applyFont="1" applyBorder="1"/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4" fontId="2" fillId="2" borderId="72" xfId="0" applyNumberFormat="1" applyFont="1" applyFill="1" applyBorder="1" applyAlignment="1" applyProtection="1">
      <alignment horizontal="right" vertical="center" wrapText="1"/>
    </xf>
    <xf numFmtId="4" fontId="2" fillId="14" borderId="72" xfId="0" applyNumberFormat="1" applyFont="1" applyFill="1" applyBorder="1" applyAlignment="1" applyProtection="1">
      <alignment horizontal="right" vertical="center" wrapText="1"/>
    </xf>
    <xf numFmtId="0" fontId="4" fillId="3" borderId="59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  <protection locked="0"/>
    </xf>
    <xf numFmtId="0" fontId="4" fillId="3" borderId="61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4" fontId="5" fillId="2" borderId="49" xfId="0" applyNumberFormat="1" applyFont="1" applyFill="1" applyBorder="1" applyAlignment="1" applyProtection="1">
      <alignment vertical="center" wrapText="1"/>
      <protection locked="0"/>
    </xf>
    <xf numFmtId="4" fontId="5" fillId="6" borderId="64" xfId="0" applyNumberFormat="1" applyFont="1" applyFill="1" applyBorder="1" applyAlignment="1" applyProtection="1">
      <alignment vertical="center" wrapText="1"/>
      <protection locked="0"/>
    </xf>
    <xf numFmtId="0" fontId="5" fillId="6" borderId="33" xfId="0" applyFont="1" applyFill="1" applyBorder="1" applyAlignment="1" applyProtection="1">
      <alignment vertical="center" wrapText="1"/>
      <protection locked="0"/>
    </xf>
    <xf numFmtId="4" fontId="5" fillId="2" borderId="40" xfId="0" applyNumberFormat="1" applyFont="1" applyFill="1" applyBorder="1" applyAlignment="1" applyProtection="1">
      <alignment vertical="center" wrapText="1"/>
      <protection locked="0"/>
    </xf>
    <xf numFmtId="4" fontId="5" fillId="6" borderId="1" xfId="0" applyNumberFormat="1" applyFont="1" applyFill="1" applyBorder="1" applyAlignment="1" applyProtection="1">
      <alignment vertical="center" wrapText="1"/>
      <protection locked="0"/>
    </xf>
    <xf numFmtId="0" fontId="5" fillId="6" borderId="7" xfId="0" applyFont="1" applyFill="1" applyBorder="1" applyAlignment="1" applyProtection="1">
      <alignment vertical="center" wrapText="1"/>
      <protection locked="0"/>
    </xf>
    <xf numFmtId="4" fontId="5" fillId="2" borderId="43" xfId="0" applyNumberFormat="1" applyFont="1" applyFill="1" applyBorder="1" applyAlignment="1" applyProtection="1">
      <alignment vertical="center" wrapText="1"/>
      <protection locked="0"/>
    </xf>
    <xf numFmtId="4" fontId="5" fillId="6" borderId="12" xfId="0" applyNumberFormat="1" applyFont="1" applyFill="1" applyBorder="1" applyAlignment="1" applyProtection="1">
      <alignment vertical="center" wrapText="1"/>
      <protection locked="0"/>
    </xf>
    <xf numFmtId="0" fontId="5" fillId="6" borderId="9" xfId="0" applyFont="1" applyFill="1" applyBorder="1" applyAlignment="1" applyProtection="1">
      <alignment vertical="center" wrapText="1"/>
      <protection locked="0"/>
    </xf>
    <xf numFmtId="4" fontId="5" fillId="0" borderId="64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5" fillId="0" borderId="12" xfId="0" applyNumberFormat="1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4" fontId="5" fillId="2" borderId="38" xfId="0" applyNumberFormat="1" applyFont="1" applyFill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12" borderId="70" xfId="0" applyFont="1" applyFill="1" applyBorder="1" applyAlignment="1" applyProtection="1">
      <alignment vertical="center" wrapText="1"/>
      <protection locked="0"/>
    </xf>
    <xf numFmtId="4" fontId="10" fillId="2" borderId="45" xfId="0" applyNumberFormat="1" applyFont="1" applyFill="1" applyBorder="1" applyAlignment="1" applyProtection="1">
      <alignment vertical="center" wrapText="1"/>
      <protection locked="0"/>
    </xf>
    <xf numFmtId="4" fontId="10" fillId="6" borderId="46" xfId="0" applyNumberFormat="1" applyFont="1" applyFill="1" applyBorder="1" applyAlignment="1" applyProtection="1">
      <alignment vertical="center" wrapText="1"/>
      <protection locked="0"/>
    </xf>
    <xf numFmtId="0" fontId="10" fillId="6" borderId="71" xfId="0" applyFont="1" applyFill="1" applyBorder="1" applyAlignment="1" applyProtection="1">
      <alignment horizontal="center" vertical="center" wrapText="1"/>
      <protection locked="0"/>
    </xf>
    <xf numFmtId="4" fontId="5" fillId="10" borderId="64" xfId="0" applyNumberFormat="1" applyFont="1" applyFill="1" applyBorder="1" applyAlignment="1" applyProtection="1">
      <alignment vertical="center" wrapText="1"/>
      <protection locked="0"/>
    </xf>
    <xf numFmtId="0" fontId="5" fillId="10" borderId="33" xfId="0" applyFont="1" applyFill="1" applyBorder="1" applyAlignment="1" applyProtection="1">
      <alignment horizontal="center" vertical="center" wrapText="1"/>
      <protection locked="0"/>
    </xf>
    <xf numFmtId="4" fontId="5" fillId="2" borderId="43" xfId="0" applyNumberFormat="1" applyFont="1" applyFill="1" applyBorder="1" applyAlignment="1" applyProtection="1">
      <alignment horizontal="center" vertical="center" wrapText="1"/>
      <protection locked="0"/>
    </xf>
    <xf numFmtId="4" fontId="5" fillId="10" borderId="12" xfId="0" applyNumberFormat="1" applyFont="1" applyFill="1" applyBorder="1" applyAlignment="1" applyProtection="1">
      <alignment vertical="center" wrapText="1"/>
      <protection locked="0"/>
    </xf>
    <xf numFmtId="0" fontId="5" fillId="10" borderId="9" xfId="0" applyFont="1" applyFill="1" applyBorder="1" applyAlignment="1" applyProtection="1">
      <alignment horizontal="center" vertical="center" wrapText="1"/>
      <protection locked="0"/>
    </xf>
    <xf numFmtId="4" fontId="5" fillId="2" borderId="64" xfId="0" applyNumberFormat="1" applyFont="1" applyFill="1" applyBorder="1" applyAlignment="1" applyProtection="1">
      <alignment vertical="center" wrapText="1"/>
      <protection locked="0"/>
    </xf>
    <xf numFmtId="0" fontId="5" fillId="10" borderId="33" xfId="0" applyFont="1" applyFill="1" applyBorder="1" applyAlignment="1" applyProtection="1">
      <alignment vertical="center" wrapText="1"/>
      <protection locked="0"/>
    </xf>
    <xf numFmtId="4" fontId="5" fillId="2" borderId="12" xfId="0" applyNumberFormat="1" applyFont="1" applyFill="1" applyBorder="1" applyAlignment="1" applyProtection="1">
      <alignment vertical="center" wrapText="1"/>
      <protection locked="0"/>
    </xf>
    <xf numFmtId="0" fontId="5" fillId="10" borderId="9" xfId="0" applyFont="1" applyFill="1" applyBorder="1" applyAlignment="1" applyProtection="1">
      <alignment vertical="center" wrapText="1"/>
      <protection locked="0"/>
    </xf>
    <xf numFmtId="0" fontId="5" fillId="6" borderId="51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 applyProtection="1">
      <alignment horizontal="left" vertical="center" wrapText="1"/>
      <protection locked="0"/>
    </xf>
    <xf numFmtId="0" fontId="5" fillId="6" borderId="53" xfId="0" applyFont="1" applyFill="1" applyBorder="1" applyAlignment="1">
      <alignment horizontal="center" vertical="center" wrapText="1"/>
    </xf>
    <xf numFmtId="4" fontId="5" fillId="2" borderId="47" xfId="0" applyNumberFormat="1" applyFont="1" applyFill="1" applyBorder="1" applyAlignment="1" applyProtection="1">
      <alignment vertical="center" wrapText="1"/>
      <protection locked="0"/>
    </xf>
    <xf numFmtId="4" fontId="5" fillId="10" borderId="18" xfId="0" applyNumberFormat="1" applyFont="1" applyFill="1" applyBorder="1" applyAlignment="1" applyProtection="1">
      <alignment vertical="center" wrapText="1"/>
      <protection locked="0"/>
    </xf>
    <xf numFmtId="0" fontId="5" fillId="10" borderId="29" xfId="0" applyFont="1" applyFill="1" applyBorder="1" applyAlignment="1" applyProtection="1">
      <alignment horizontal="center" vertical="center" wrapText="1"/>
      <protection locked="0"/>
    </xf>
    <xf numFmtId="0" fontId="20" fillId="6" borderId="55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0" fillId="0" borderId="11" xfId="0" applyBorder="1"/>
    <xf numFmtId="0" fontId="2" fillId="0" borderId="19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Font="1" applyFill="1" applyBorder="1"/>
    <xf numFmtId="0" fontId="0" fillId="0" borderId="81" xfId="0" applyFont="1" applyBorder="1" applyAlignment="1">
      <alignment wrapText="1"/>
    </xf>
    <xf numFmtId="0" fontId="0" fillId="0" borderId="82" xfId="0" applyFont="1" applyBorder="1" applyAlignment="1">
      <alignment wrapText="1"/>
    </xf>
    <xf numFmtId="0" fontId="0" fillId="0" borderId="83" xfId="0" applyFont="1" applyBorder="1" applyAlignment="1">
      <alignment vertical="center" wrapText="1"/>
    </xf>
    <xf numFmtId="0" fontId="0" fillId="13" borderId="84" xfId="0" applyFont="1" applyFill="1" applyBorder="1" applyAlignment="1">
      <alignment vertical="center" wrapText="1"/>
    </xf>
    <xf numFmtId="0" fontId="0" fillId="0" borderId="84" xfId="0" applyFont="1" applyBorder="1" applyAlignment="1">
      <alignment horizontal="left" vertical="center" wrapText="1"/>
    </xf>
    <xf numFmtId="0" fontId="0" fillId="0" borderId="83" xfId="0" applyFont="1" applyBorder="1" applyAlignment="1">
      <alignment horizontal="left" vertical="center" wrapText="1"/>
    </xf>
    <xf numFmtId="0" fontId="0" fillId="0" borderId="85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2" fillId="2" borderId="1" xfId="0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vertical="top" wrapText="1" shrinkToFit="1"/>
    </xf>
    <xf numFmtId="0" fontId="2" fillId="2" borderId="3" xfId="0" applyFont="1" applyFill="1" applyBorder="1" applyAlignment="1">
      <alignment vertical="top" wrapText="1" shrinkToFi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 shrinkToFit="1"/>
    </xf>
    <xf numFmtId="0" fontId="0" fillId="0" borderId="12" xfId="0" applyFont="1" applyBorder="1" applyAlignment="1">
      <alignment vertical="center" wrapText="1" shrinkToFit="1"/>
    </xf>
    <xf numFmtId="0" fontId="4" fillId="2" borderId="10" xfId="1" applyFont="1" applyFill="1" applyBorder="1" applyAlignment="1">
      <alignment horizontal="left" vertical="center" wrapText="1"/>
    </xf>
    <xf numFmtId="0" fontId="0" fillId="0" borderId="11" xfId="0" applyBorder="1" applyAlignment="1"/>
    <xf numFmtId="0" fontId="2" fillId="2" borderId="40" xfId="0" applyFont="1" applyFill="1" applyBorder="1" applyAlignment="1">
      <alignment horizontal="left" vertical="center" wrapText="1" shrinkToFit="1"/>
    </xf>
    <xf numFmtId="0" fontId="2" fillId="2" borderId="40" xfId="0" applyFont="1" applyFill="1" applyBorder="1" applyAlignment="1">
      <alignment horizontal="left" vertical="top" wrapText="1" shrinkToFit="1"/>
    </xf>
    <xf numFmtId="0" fontId="2" fillId="2" borderId="43" xfId="0" applyFont="1" applyFill="1" applyBorder="1" applyAlignment="1">
      <alignment horizontal="left" vertical="top" wrapText="1" shrinkToFit="1"/>
    </xf>
    <xf numFmtId="0" fontId="0" fillId="0" borderId="4" xfId="0" applyBorder="1"/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0" fillId="0" borderId="7" xfId="0" applyBorder="1" applyAlignment="1">
      <alignment horizontal="left" wrapText="1" shrinkToFit="1"/>
    </xf>
    <xf numFmtId="0" fontId="0" fillId="0" borderId="2" xfId="0" applyBorder="1" applyAlignment="1">
      <alignment horizontal="center" wrapText="1" shrinkToFit="1"/>
    </xf>
    <xf numFmtId="0" fontId="0" fillId="0" borderId="27" xfId="0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1" fillId="15" borderId="24" xfId="0" applyFont="1" applyFill="1" applyBorder="1" applyAlignment="1">
      <alignment horizontal="center" vertical="center" wrapText="1"/>
    </xf>
    <xf numFmtId="0" fontId="21" fillId="15" borderId="1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wrapText="1" shrinkToFit="1"/>
    </xf>
    <xf numFmtId="0" fontId="0" fillId="0" borderId="2" xfId="0" applyBorder="1" applyAlignment="1">
      <alignment horizontal="left" wrapText="1" shrinkToFit="1"/>
    </xf>
    <xf numFmtId="0" fontId="0" fillId="0" borderId="27" xfId="0" applyBorder="1" applyAlignment="1">
      <alignment horizontal="left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34" xfId="0" applyFont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1" fillId="15" borderId="0" xfId="0" applyFont="1" applyFill="1" applyBorder="1" applyAlignment="1">
      <alignment horizontal="center"/>
    </xf>
    <xf numFmtId="0" fontId="21" fillId="15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 shrinkToFit="1"/>
    </xf>
    <xf numFmtId="0" fontId="21" fillId="11" borderId="24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11" fillId="0" borderId="2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54" xfId="0" applyFont="1" applyFill="1" applyBorder="1" applyAlignment="1" applyProtection="1">
      <alignment horizontal="right" vertical="center" wrapText="1"/>
      <protection locked="0"/>
    </xf>
    <xf numFmtId="0" fontId="4" fillId="2" borderId="40" xfId="0" applyFont="1" applyFill="1" applyBorder="1" applyAlignment="1" applyProtection="1">
      <alignment horizontal="right" vertical="center" wrapText="1"/>
      <protection locked="0"/>
    </xf>
    <xf numFmtId="0" fontId="21" fillId="11" borderId="13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21" fillId="11" borderId="15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0" fillId="0" borderId="19" xfId="0" applyFont="1" applyBorder="1" applyAlignment="1">
      <alignment horizontal="left" wrapText="1"/>
    </xf>
    <xf numFmtId="0" fontId="0" fillId="0" borderId="48" xfId="0" applyFont="1" applyBorder="1" applyAlignment="1">
      <alignment horizontal="left" wrapText="1"/>
    </xf>
    <xf numFmtId="0" fontId="0" fillId="0" borderId="50" xfId="0" applyFont="1" applyBorder="1" applyAlignment="1">
      <alignment horizontal="left" wrapText="1"/>
    </xf>
    <xf numFmtId="0" fontId="4" fillId="2" borderId="58" xfId="0" applyFont="1" applyFill="1" applyBorder="1" applyAlignment="1" applyProtection="1">
      <alignment horizontal="right" vertical="center" wrapText="1"/>
      <protection locked="0"/>
    </xf>
    <xf numFmtId="0" fontId="4" fillId="2" borderId="30" xfId="0" applyFont="1" applyFill="1" applyBorder="1" applyAlignment="1" applyProtection="1">
      <alignment horizontal="right" vertical="center" wrapText="1"/>
      <protection locked="0"/>
    </xf>
    <xf numFmtId="0" fontId="4" fillId="2" borderId="72" xfId="0" applyFont="1" applyFill="1" applyBorder="1" applyAlignment="1" applyProtection="1">
      <alignment horizontal="right" vertical="center" wrapText="1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/>
    </xf>
    <xf numFmtId="0" fontId="2" fillId="0" borderId="20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52" xfId="0" applyBorder="1" applyAlignment="1">
      <alignment horizontal="left"/>
    </xf>
    <xf numFmtId="0" fontId="4" fillId="12" borderId="63" xfId="0" applyFont="1" applyFill="1" applyBorder="1" applyAlignment="1" applyProtection="1">
      <alignment horizontal="left" vertical="center" wrapText="1"/>
      <protection locked="0"/>
    </xf>
    <xf numFmtId="0" fontId="4" fillId="12" borderId="65" xfId="0" applyFont="1" applyFill="1" applyBorder="1" applyAlignment="1" applyProtection="1">
      <alignment horizontal="left" vertical="center" wrapText="1"/>
      <protection locked="0"/>
    </xf>
    <xf numFmtId="0" fontId="4" fillId="12" borderId="32" xfId="0" applyFont="1" applyFill="1" applyBorder="1" applyAlignment="1" applyProtection="1">
      <alignment horizontal="left" vertical="center" wrapText="1"/>
      <protection locked="0"/>
    </xf>
    <xf numFmtId="0" fontId="4" fillId="12" borderId="8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6" borderId="75" xfId="0" applyFont="1" applyFill="1" applyBorder="1" applyAlignment="1">
      <alignment horizontal="center" vertical="center" wrapText="1"/>
    </xf>
    <xf numFmtId="0" fontId="5" fillId="6" borderId="76" xfId="0" applyFont="1" applyFill="1" applyBorder="1" applyAlignment="1">
      <alignment horizontal="center" vertical="center" wrapText="1"/>
    </xf>
    <xf numFmtId="0" fontId="5" fillId="6" borderId="77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 applyProtection="1">
      <alignment horizontal="left" vertical="center" wrapText="1"/>
      <protection locked="0"/>
    </xf>
    <xf numFmtId="0" fontId="4" fillId="12" borderId="67" xfId="0" applyFont="1" applyFill="1" applyBorder="1" applyAlignment="1" applyProtection="1">
      <alignment horizontal="left" vertical="center" wrapText="1"/>
      <protection locked="0"/>
    </xf>
    <xf numFmtId="0" fontId="4" fillId="12" borderId="68" xfId="0" applyFont="1" applyFill="1" applyBorder="1" applyAlignment="1" applyProtection="1">
      <alignment horizontal="left" vertical="center" wrapText="1"/>
      <protection locked="0"/>
    </xf>
    <xf numFmtId="0" fontId="4" fillId="12" borderId="69" xfId="0" applyFont="1" applyFill="1" applyBorder="1" applyAlignment="1" applyProtection="1">
      <alignment horizontal="left" vertical="center" wrapText="1"/>
      <protection locked="0"/>
    </xf>
    <xf numFmtId="0" fontId="5" fillId="12" borderId="66" xfId="0" applyFont="1" applyFill="1" applyBorder="1" applyAlignment="1" applyProtection="1">
      <alignment horizontal="left" vertical="center" wrapText="1"/>
      <protection locked="0"/>
    </xf>
    <xf numFmtId="0" fontId="5" fillId="12" borderId="78" xfId="0" applyFont="1" applyFill="1" applyBorder="1" applyAlignment="1" applyProtection="1">
      <alignment horizontal="left" vertical="center" wrapText="1"/>
      <protection locked="0"/>
    </xf>
    <xf numFmtId="0" fontId="5" fillId="12" borderId="67" xfId="0" applyFont="1" applyFill="1" applyBorder="1" applyAlignment="1" applyProtection="1">
      <alignment horizontal="left" vertical="center" wrapText="1"/>
      <protection locked="0"/>
    </xf>
    <xf numFmtId="0" fontId="5" fillId="12" borderId="68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0" xfId="0" applyFont="1" applyFill="1" applyBorder="1" applyAlignment="1">
      <alignment horizontal="right" indent="2"/>
    </xf>
    <xf numFmtId="4" fontId="14" fillId="0" borderId="0" xfId="0" applyNumberFormat="1" applyFont="1" applyFill="1" applyBorder="1" applyAlignment="1"/>
    <xf numFmtId="165" fontId="0" fillId="0" borderId="2" xfId="3" applyNumberFormat="1" applyFont="1" applyBorder="1"/>
    <xf numFmtId="4" fontId="0" fillId="0" borderId="2" xfId="0" applyNumberFormat="1" applyFont="1" applyBorder="1"/>
    <xf numFmtId="4" fontId="0" fillId="0" borderId="40" xfId="0" applyNumberFormat="1" applyFont="1" applyBorder="1"/>
    <xf numFmtId="4" fontId="0" fillId="0" borderId="43" xfId="0" applyNumberFormat="1" applyFont="1" applyBorder="1"/>
    <xf numFmtId="165" fontId="0" fillId="16" borderId="22" xfId="3" applyNumberFormat="1" applyFont="1" applyFill="1" applyBorder="1"/>
    <xf numFmtId="4" fontId="0" fillId="16" borderId="22" xfId="0" applyNumberFormat="1" applyFont="1" applyFill="1" applyBorder="1"/>
    <xf numFmtId="0" fontId="0" fillId="5" borderId="88" xfId="0" applyFont="1" applyFill="1" applyBorder="1" applyAlignment="1">
      <alignment horizontal="right" indent="2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16" borderId="21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left" vertical="top" wrapText="1"/>
      <protection locked="0"/>
    </xf>
    <xf numFmtId="4" fontId="4" fillId="2" borderId="86" xfId="0" applyNumberFormat="1" applyFont="1" applyFill="1" applyBorder="1" applyAlignment="1" applyProtection="1">
      <alignment horizontal="right" vertical="center" wrapText="1"/>
    </xf>
    <xf numFmtId="4" fontId="4" fillId="16" borderId="75" xfId="0" applyNumberFormat="1" applyFont="1" applyFill="1" applyBorder="1" applyAlignment="1" applyProtection="1">
      <alignment horizontal="right" vertical="center" wrapText="1"/>
    </xf>
    <xf numFmtId="4" fontId="4" fillId="2" borderId="38" xfId="0" applyNumberFormat="1" applyFont="1" applyFill="1" applyBorder="1" applyAlignment="1" applyProtection="1">
      <alignment horizontal="right" vertical="center" wrapText="1"/>
    </xf>
    <xf numFmtId="4" fontId="4" fillId="2" borderId="39" xfId="0" applyNumberFormat="1" applyFont="1" applyFill="1" applyBorder="1" applyAlignment="1" applyProtection="1">
      <alignment horizontal="right" vertical="center" wrapText="1"/>
    </xf>
    <xf numFmtId="0" fontId="0" fillId="0" borderId="27" xfId="0" applyFont="1" applyBorder="1" applyAlignment="1">
      <alignment wrapText="1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4" fontId="4" fillId="0" borderId="86" xfId="0" applyNumberFormat="1" applyFont="1" applyFill="1" applyBorder="1" applyAlignment="1" applyProtection="1">
      <alignment horizontal="right" vertical="center" wrapText="1"/>
    </xf>
    <xf numFmtId="4" fontId="4" fillId="0" borderId="38" xfId="0" applyNumberFormat="1" applyFont="1" applyFill="1" applyBorder="1" applyAlignment="1" applyProtection="1">
      <alignment horizontal="right" vertical="center" wrapText="1"/>
    </xf>
    <xf numFmtId="4" fontId="4" fillId="0" borderId="39" xfId="0" applyNumberFormat="1" applyFont="1" applyFill="1" applyBorder="1" applyAlignment="1" applyProtection="1">
      <alignment horizontal="right" vertical="center" wrapText="1"/>
    </xf>
    <xf numFmtId="0" fontId="0" fillId="0" borderId="11" xfId="0" applyFont="1" applyBorder="1" applyAlignment="1">
      <alignment wrapText="1"/>
    </xf>
    <xf numFmtId="0" fontId="0" fillId="0" borderId="40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165" fontId="2" fillId="0" borderId="2" xfId="2" applyNumberFormat="1" applyFont="1" applyBorder="1"/>
    <xf numFmtId="165" fontId="2" fillId="16" borderId="22" xfId="2" applyNumberFormat="1" applyFont="1" applyFill="1" applyBorder="1"/>
    <xf numFmtId="165" fontId="2" fillId="0" borderId="40" xfId="2" applyNumberFormat="1" applyFont="1" applyBorder="1"/>
    <xf numFmtId="165" fontId="2" fillId="0" borderId="41" xfId="2" applyNumberFormat="1" applyFont="1" applyBorder="1"/>
    <xf numFmtId="4" fontId="2" fillId="0" borderId="2" xfId="0" applyNumberFormat="1" applyFont="1" applyBorder="1"/>
    <xf numFmtId="4" fontId="2" fillId="16" borderId="22" xfId="0" applyNumberFormat="1" applyFont="1" applyFill="1" applyBorder="1"/>
    <xf numFmtId="0" fontId="4" fillId="4" borderId="40" xfId="0" applyFont="1" applyFill="1" applyBorder="1" applyAlignment="1" applyProtection="1">
      <alignment horizontal="left" vertical="top" wrapText="1"/>
      <protection locked="0"/>
    </xf>
    <xf numFmtId="4" fontId="2" fillId="2" borderId="2" xfId="0" applyNumberFormat="1" applyFont="1" applyFill="1" applyBorder="1"/>
    <xf numFmtId="4" fontId="2" fillId="2" borderId="40" xfId="0" applyNumberFormat="1" applyFont="1" applyFill="1" applyBorder="1"/>
    <xf numFmtId="4" fontId="2" fillId="2" borderId="41" xfId="0" applyNumberFormat="1" applyFont="1" applyFill="1" applyBorder="1"/>
    <xf numFmtId="0" fontId="0" fillId="0" borderId="79" xfId="0" applyFont="1" applyBorder="1" applyAlignment="1">
      <alignment wrapText="1"/>
    </xf>
    <xf numFmtId="4" fontId="2" fillId="0" borderId="2" xfId="0" applyNumberFormat="1" applyFont="1" applyBorder="1" applyAlignment="1"/>
    <xf numFmtId="4" fontId="2" fillId="16" borderId="22" xfId="0" applyNumberFormat="1" applyFont="1" applyFill="1" applyBorder="1" applyAlignment="1"/>
    <xf numFmtId="4" fontId="2" fillId="0" borderId="40" xfId="0" applyNumberFormat="1" applyFont="1" applyBorder="1" applyAlignment="1"/>
    <xf numFmtId="4" fontId="2" fillId="0" borderId="41" xfId="0" applyNumberFormat="1" applyFont="1" applyBorder="1" applyAlignment="1"/>
    <xf numFmtId="0" fontId="2" fillId="0" borderId="27" xfId="0" applyFont="1" applyBorder="1" applyAlignment="1">
      <alignment wrapText="1"/>
    </xf>
    <xf numFmtId="0" fontId="2" fillId="0" borderId="40" xfId="0" applyFont="1" applyBorder="1" applyAlignment="1">
      <alignment horizontal="left" vertical="top"/>
    </xf>
    <xf numFmtId="0" fontId="2" fillId="0" borderId="41" xfId="0" applyFont="1" applyBorder="1" applyAlignment="1"/>
    <xf numFmtId="0" fontId="2" fillId="0" borderId="43" xfId="0" applyFont="1" applyBorder="1" applyAlignment="1">
      <alignment horizontal="left" vertical="top"/>
    </xf>
    <xf numFmtId="4" fontId="2" fillId="0" borderId="17" xfId="2" applyNumberFormat="1" applyFont="1" applyBorder="1" applyAlignment="1">
      <alignment horizontal="right"/>
    </xf>
    <xf numFmtId="4" fontId="2" fillId="16" borderId="23" xfId="2" applyNumberFormat="1" applyFont="1" applyFill="1" applyBorder="1" applyAlignment="1">
      <alignment horizontal="right"/>
    </xf>
    <xf numFmtId="0" fontId="0" fillId="0" borderId="80" xfId="0" applyFont="1" applyBorder="1" applyAlignment="1">
      <alignment wrapText="1"/>
    </xf>
    <xf numFmtId="4" fontId="2" fillId="2" borderId="87" xfId="0" applyNumberFormat="1" applyFont="1" applyFill="1" applyBorder="1" applyAlignment="1"/>
    <xf numFmtId="4" fontId="2" fillId="2" borderId="45" xfId="0" applyNumberFormat="1" applyFont="1" applyFill="1" applyBorder="1" applyAlignment="1"/>
    <xf numFmtId="4" fontId="2" fillId="2" borderId="71" xfId="0" applyNumberFormat="1" applyFont="1" applyFill="1" applyBorder="1" applyAlignment="1"/>
    <xf numFmtId="49" fontId="0" fillId="0" borderId="19" xfId="0" applyNumberFormat="1" applyFont="1" applyBorder="1"/>
    <xf numFmtId="0" fontId="0" fillId="0" borderId="1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16" borderId="13" xfId="0" applyFont="1" applyFill="1" applyBorder="1" applyAlignment="1">
      <alignment horizontal="left" vertical="center" wrapText="1"/>
    </xf>
    <xf numFmtId="0" fontId="0" fillId="16" borderId="14" xfId="0" applyFont="1" applyFill="1" applyBorder="1" applyAlignment="1">
      <alignment horizontal="left" vertical="center" wrapText="1"/>
    </xf>
    <xf numFmtId="0" fontId="0" fillId="16" borderId="15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/>
    </xf>
    <xf numFmtId="0" fontId="2" fillId="2" borderId="5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0" fillId="0" borderId="19" xfId="0" applyFont="1" applyBorder="1"/>
    <xf numFmtId="0" fontId="0" fillId="0" borderId="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0" fillId="2" borderId="16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0" fillId="0" borderId="17" xfId="4" applyFont="1" applyBorder="1" applyAlignment="1">
      <alignment horizontal="center"/>
    </xf>
    <xf numFmtId="44" fontId="0" fillId="0" borderId="43" xfId="4" applyFont="1" applyBorder="1" applyAlignment="1">
      <alignment horizontal="center"/>
    </xf>
    <xf numFmtId="4" fontId="2" fillId="17" borderId="22" xfId="0" applyNumberFormat="1" applyFont="1" applyFill="1" applyBorder="1"/>
    <xf numFmtId="4" fontId="4" fillId="17" borderId="75" xfId="0" applyNumberFormat="1" applyFont="1" applyFill="1" applyBorder="1" applyAlignment="1" applyProtection="1">
      <alignment horizontal="right" vertical="center" wrapText="1"/>
    </xf>
  </cellXfs>
  <cellStyles count="5">
    <cellStyle name="Čárka" xfId="3" builtinId="3"/>
    <cellStyle name="Čárka 2" xfId="2"/>
    <cellStyle name="Měna" xfId="4" builtinId="4"/>
    <cellStyle name="Normální" xfId="0" builtinId="0"/>
    <cellStyle name="normální_POVINNÉ PRILOHY K ZADOST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3"/>
  <sheetViews>
    <sheetView tabSelected="1"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4.85546875" style="12" customWidth="1"/>
    <col min="2" max="2" width="29.5703125" style="1" customWidth="1"/>
    <col min="3" max="3" width="53.42578125" style="13" customWidth="1"/>
    <col min="4" max="4" width="10.7109375" customWidth="1"/>
    <col min="5" max="5" width="3.140625" customWidth="1"/>
  </cols>
  <sheetData>
    <row r="1" spans="1:4" ht="25.5" customHeight="1" thickBot="1" x14ac:dyDescent="0.25">
      <c r="A1" s="195" t="s">
        <v>141</v>
      </c>
      <c r="B1" s="196"/>
      <c r="C1" s="196"/>
      <c r="D1" s="197"/>
    </row>
    <row r="2" spans="1:4" x14ac:dyDescent="0.2">
      <c r="A2" s="288" t="s">
        <v>123</v>
      </c>
      <c r="B2" s="289" t="s">
        <v>124</v>
      </c>
      <c r="C2" s="290" t="s">
        <v>138</v>
      </c>
      <c r="D2" s="291"/>
    </row>
    <row r="3" spans="1:4" x14ac:dyDescent="0.2">
      <c r="A3" s="292" t="s">
        <v>21</v>
      </c>
      <c r="B3" s="168" t="s">
        <v>0</v>
      </c>
      <c r="C3" s="193" t="s">
        <v>136</v>
      </c>
      <c r="D3" s="194"/>
    </row>
    <row r="4" spans="1:4" x14ac:dyDescent="0.2">
      <c r="A4" s="292" t="s">
        <v>22</v>
      </c>
      <c r="B4" s="169" t="s">
        <v>20</v>
      </c>
      <c r="C4" s="200">
        <v>12345678</v>
      </c>
      <c r="D4" s="201"/>
    </row>
    <row r="5" spans="1:4" ht="53.25" customHeight="1" x14ac:dyDescent="0.2">
      <c r="A5" s="292" t="s">
        <v>23</v>
      </c>
      <c r="B5" s="167" t="s">
        <v>120</v>
      </c>
      <c r="C5" s="202"/>
      <c r="D5" s="203"/>
    </row>
    <row r="6" spans="1:4" ht="45.75" customHeight="1" x14ac:dyDescent="0.2">
      <c r="A6" s="292" t="s">
        <v>24</v>
      </c>
      <c r="B6" s="169" t="s">
        <v>126</v>
      </c>
      <c r="C6" s="191"/>
      <c r="D6" s="192"/>
    </row>
    <row r="7" spans="1:4" ht="25.5" x14ac:dyDescent="0.2">
      <c r="A7" s="292" t="s">
        <v>25</v>
      </c>
      <c r="B7" s="169" t="s">
        <v>119</v>
      </c>
      <c r="C7" s="189"/>
      <c r="D7" s="190"/>
    </row>
    <row r="8" spans="1:4" ht="25.5" x14ac:dyDescent="0.2">
      <c r="A8" s="292" t="s">
        <v>26</v>
      </c>
      <c r="B8" s="169" t="s">
        <v>118</v>
      </c>
      <c r="C8" s="189"/>
      <c r="D8" s="190"/>
    </row>
    <row r="9" spans="1:4" ht="38.25" x14ac:dyDescent="0.2">
      <c r="A9" s="292" t="s">
        <v>27</v>
      </c>
      <c r="B9" s="169" t="s">
        <v>117</v>
      </c>
      <c r="C9" s="189"/>
      <c r="D9" s="190"/>
    </row>
    <row r="10" spans="1:4" ht="25.5" x14ac:dyDescent="0.2">
      <c r="A10" s="292" t="s">
        <v>28</v>
      </c>
      <c r="B10" s="169" t="s">
        <v>116</v>
      </c>
      <c r="C10" s="189"/>
      <c r="D10" s="190"/>
    </row>
    <row r="11" spans="1:4" ht="38.25" x14ac:dyDescent="0.2">
      <c r="A11" s="292" t="s">
        <v>29</v>
      </c>
      <c r="B11" s="169" t="s">
        <v>41</v>
      </c>
      <c r="C11" s="189"/>
      <c r="D11" s="190"/>
    </row>
    <row r="12" spans="1:4" ht="51" x14ac:dyDescent="0.2">
      <c r="A12" s="292" t="s">
        <v>30</v>
      </c>
      <c r="B12" s="169" t="s">
        <v>40</v>
      </c>
      <c r="C12" s="189"/>
      <c r="D12" s="190"/>
    </row>
    <row r="13" spans="1:4" ht="38.25" x14ac:dyDescent="0.2">
      <c r="A13" s="292" t="s">
        <v>31</v>
      </c>
      <c r="B13" s="169" t="s">
        <v>39</v>
      </c>
      <c r="C13" s="189"/>
      <c r="D13" s="190"/>
    </row>
    <row r="14" spans="1:4" ht="26.25" thickBot="1" x14ac:dyDescent="0.25">
      <c r="A14" s="292" t="s">
        <v>32</v>
      </c>
      <c r="B14" s="170" t="s">
        <v>43</v>
      </c>
      <c r="C14" s="204"/>
      <c r="D14" s="205"/>
    </row>
    <row r="15" spans="1:4" x14ac:dyDescent="0.2">
      <c r="A15" s="198" t="s">
        <v>33</v>
      </c>
      <c r="B15" s="206" t="s">
        <v>125</v>
      </c>
      <c r="C15" s="40" t="s">
        <v>8</v>
      </c>
      <c r="D15" s="171"/>
    </row>
    <row r="16" spans="1:4" x14ac:dyDescent="0.2">
      <c r="A16" s="198"/>
      <c r="B16" s="207"/>
      <c r="C16" s="41" t="s">
        <v>9</v>
      </c>
      <c r="D16" s="172"/>
    </row>
    <row r="17" spans="1:4" x14ac:dyDescent="0.2">
      <c r="A17" s="198"/>
      <c r="B17" s="207"/>
      <c r="C17" s="41" t="s">
        <v>10</v>
      </c>
      <c r="D17" s="172"/>
    </row>
    <row r="18" spans="1:4" x14ac:dyDescent="0.2">
      <c r="A18" s="198"/>
      <c r="B18" s="207"/>
      <c r="C18" s="41" t="s">
        <v>11</v>
      </c>
      <c r="D18" s="172"/>
    </row>
    <row r="19" spans="1:4" x14ac:dyDescent="0.2">
      <c r="A19" s="198"/>
      <c r="B19" s="207"/>
      <c r="C19" s="41" t="s">
        <v>12</v>
      </c>
      <c r="D19" s="172"/>
    </row>
    <row r="20" spans="1:4" x14ac:dyDescent="0.2">
      <c r="A20" s="198"/>
      <c r="B20" s="207"/>
      <c r="C20" s="41" t="s">
        <v>1</v>
      </c>
      <c r="D20" s="172"/>
    </row>
    <row r="21" spans="1:4" x14ac:dyDescent="0.2">
      <c r="A21" s="198"/>
      <c r="B21" s="207"/>
      <c r="C21" s="41" t="s">
        <v>16</v>
      </c>
      <c r="D21" s="172"/>
    </row>
    <row r="22" spans="1:4" x14ac:dyDescent="0.2">
      <c r="A22" s="198"/>
      <c r="B22" s="207"/>
      <c r="C22" s="41" t="s">
        <v>2</v>
      </c>
      <c r="D22" s="172"/>
    </row>
    <row r="23" spans="1:4" x14ac:dyDescent="0.2">
      <c r="A23" s="198"/>
      <c r="B23" s="207"/>
      <c r="C23" s="41" t="s">
        <v>3</v>
      </c>
      <c r="D23" s="172"/>
    </row>
    <row r="24" spans="1:4" x14ac:dyDescent="0.2">
      <c r="A24" s="198"/>
      <c r="B24" s="207"/>
      <c r="C24" s="41" t="s">
        <v>4</v>
      </c>
      <c r="D24" s="172"/>
    </row>
    <row r="25" spans="1:4" x14ac:dyDescent="0.2">
      <c r="A25" s="198"/>
      <c r="B25" s="207"/>
      <c r="C25" s="41" t="s">
        <v>5</v>
      </c>
      <c r="D25" s="172"/>
    </row>
    <row r="26" spans="1:4" x14ac:dyDescent="0.2">
      <c r="A26" s="198"/>
      <c r="B26" s="207"/>
      <c r="C26" s="41" t="s">
        <v>17</v>
      </c>
      <c r="D26" s="172"/>
    </row>
    <row r="27" spans="1:4" x14ac:dyDescent="0.2">
      <c r="A27" s="198"/>
      <c r="B27" s="207"/>
      <c r="C27" s="41" t="s">
        <v>6</v>
      </c>
      <c r="D27" s="172"/>
    </row>
    <row r="28" spans="1:4" x14ac:dyDescent="0.2">
      <c r="A28" s="198"/>
      <c r="B28" s="207"/>
      <c r="C28" s="41" t="s">
        <v>7</v>
      </c>
      <c r="D28" s="172"/>
    </row>
    <row r="29" spans="1:4" x14ac:dyDescent="0.2">
      <c r="A29" s="198"/>
      <c r="B29" s="207"/>
      <c r="C29" s="41" t="s">
        <v>18</v>
      </c>
      <c r="D29" s="172"/>
    </row>
    <row r="30" spans="1:4" x14ac:dyDescent="0.2">
      <c r="A30" s="198"/>
      <c r="B30" s="207"/>
      <c r="C30" s="41" t="s">
        <v>19</v>
      </c>
      <c r="D30" s="172"/>
    </row>
    <row r="31" spans="1:4" x14ac:dyDescent="0.2">
      <c r="A31" s="198"/>
      <c r="B31" s="207"/>
      <c r="C31" s="41" t="s">
        <v>13</v>
      </c>
      <c r="D31" s="172"/>
    </row>
    <row r="32" spans="1:4" x14ac:dyDescent="0.2">
      <c r="A32" s="198"/>
      <c r="B32" s="207"/>
      <c r="C32" s="41" t="s">
        <v>14</v>
      </c>
      <c r="D32" s="172"/>
    </row>
    <row r="33" spans="1:4" ht="13.5" thickBot="1" x14ac:dyDescent="0.25">
      <c r="A33" s="199"/>
      <c r="B33" s="208"/>
      <c r="C33" s="42" t="s">
        <v>15</v>
      </c>
      <c r="D33" s="173"/>
    </row>
  </sheetData>
  <mergeCells count="16">
    <mergeCell ref="C9:D9"/>
    <mergeCell ref="C6:D6"/>
    <mergeCell ref="C2:D2"/>
    <mergeCell ref="A1:D1"/>
    <mergeCell ref="A15:A33"/>
    <mergeCell ref="C4:D4"/>
    <mergeCell ref="C3:D3"/>
    <mergeCell ref="C5:D5"/>
    <mergeCell ref="C8:D8"/>
    <mergeCell ref="C7:D7"/>
    <mergeCell ref="C14:D14"/>
    <mergeCell ref="C13:D13"/>
    <mergeCell ref="B15:B33"/>
    <mergeCell ref="C12:D12"/>
    <mergeCell ref="C11:D11"/>
    <mergeCell ref="C10:D10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0"/>
  <sheetViews>
    <sheetView view="pageBreakPreview" zoomScaleNormal="100" zoomScaleSheetLayoutView="100" workbookViewId="0">
      <selection activeCell="B32" sqref="B32"/>
    </sheetView>
  </sheetViews>
  <sheetFormatPr defaultRowHeight="12.75" x14ac:dyDescent="0.2"/>
  <cols>
    <col min="2" max="2" width="34.85546875" style="4" customWidth="1"/>
    <col min="3" max="3" width="31.7109375" style="6" customWidth="1"/>
    <col min="4" max="4" width="23.7109375" style="8" customWidth="1"/>
    <col min="5" max="5" width="21.5703125" style="8" customWidth="1"/>
    <col min="6" max="6" width="25.140625" style="8" customWidth="1"/>
  </cols>
  <sheetData>
    <row r="1" spans="1:6" ht="21" x14ac:dyDescent="0.35">
      <c r="A1" s="215" t="s">
        <v>142</v>
      </c>
      <c r="B1" s="215"/>
      <c r="C1" s="215"/>
      <c r="D1" s="215"/>
      <c r="E1" s="215"/>
      <c r="F1" s="216"/>
    </row>
    <row r="2" spans="1:6" x14ac:dyDescent="0.2">
      <c r="A2" s="217" t="s">
        <v>124</v>
      </c>
      <c r="B2" s="218"/>
      <c r="C2" s="219" t="str">
        <f>'1.1. Popis soc. služby 1. část'!C2:D2</f>
        <v>žadatel</v>
      </c>
      <c r="D2" s="219"/>
      <c r="E2" s="219"/>
      <c r="F2" s="220"/>
    </row>
    <row r="3" spans="1:6" x14ac:dyDescent="0.2">
      <c r="A3" s="217" t="s">
        <v>0</v>
      </c>
      <c r="B3" s="218"/>
      <c r="C3" s="219" t="str">
        <f>'1.1. Popis soc. služby 1. část'!C3:D3</f>
        <v>název</v>
      </c>
      <c r="D3" s="219"/>
      <c r="E3" s="219"/>
      <c r="F3" s="220"/>
    </row>
    <row r="4" spans="1:6" ht="13.5" thickBot="1" x14ac:dyDescent="0.25">
      <c r="A4" s="221" t="s">
        <v>20</v>
      </c>
      <c r="B4" s="222"/>
      <c r="C4" s="223">
        <f>'1.1. Popis soc. služby 1. část'!C4:D4</f>
        <v>12345678</v>
      </c>
      <c r="D4" s="223"/>
      <c r="E4" s="223"/>
      <c r="F4" s="224"/>
    </row>
    <row r="5" spans="1:6" ht="13.5" thickBot="1" x14ac:dyDescent="0.25">
      <c r="A5" s="13"/>
      <c r="B5" s="13"/>
      <c r="C5" s="13"/>
      <c r="D5" s="13"/>
      <c r="E5" s="13"/>
      <c r="F5" s="177"/>
    </row>
    <row r="6" spans="1:6" x14ac:dyDescent="0.2">
      <c r="A6" s="181" t="s">
        <v>45</v>
      </c>
      <c r="B6" s="213" t="s">
        <v>128</v>
      </c>
      <c r="C6" s="214"/>
      <c r="D6" s="214" t="s">
        <v>36</v>
      </c>
      <c r="E6" s="214"/>
      <c r="F6" s="225"/>
    </row>
    <row r="7" spans="1:6" ht="25.5" x14ac:dyDescent="0.2">
      <c r="A7" s="188" t="s">
        <v>21</v>
      </c>
      <c r="B7" s="178" t="s">
        <v>129</v>
      </c>
      <c r="C7" s="174"/>
      <c r="D7" s="209"/>
      <c r="E7" s="209"/>
      <c r="F7" s="210"/>
    </row>
    <row r="8" spans="1:6" ht="25.5" x14ac:dyDescent="0.2">
      <c r="A8" s="188" t="s">
        <v>22</v>
      </c>
      <c r="B8" s="178" t="s">
        <v>130</v>
      </c>
      <c r="C8" s="174"/>
      <c r="D8" s="209"/>
      <c r="E8" s="209"/>
      <c r="F8" s="210"/>
    </row>
    <row r="9" spans="1:6" ht="25.5" x14ac:dyDescent="0.2">
      <c r="A9" s="188" t="s">
        <v>23</v>
      </c>
      <c r="B9" s="179" t="s">
        <v>131</v>
      </c>
      <c r="C9" s="174"/>
      <c r="D9" s="209"/>
      <c r="E9" s="209"/>
      <c r="F9" s="210"/>
    </row>
    <row r="10" spans="1:6" ht="25.5" x14ac:dyDescent="0.2">
      <c r="A10" s="188" t="s">
        <v>24</v>
      </c>
      <c r="B10" s="179" t="s">
        <v>132</v>
      </c>
      <c r="C10" s="174"/>
      <c r="D10" s="209"/>
      <c r="E10" s="209"/>
      <c r="F10" s="210"/>
    </row>
    <row r="11" spans="1:6" ht="25.5" x14ac:dyDescent="0.2">
      <c r="A11" s="188" t="s">
        <v>25</v>
      </c>
      <c r="B11" s="179" t="s">
        <v>133</v>
      </c>
      <c r="C11" s="174"/>
      <c r="D11" s="209"/>
      <c r="E11" s="209"/>
      <c r="F11" s="210"/>
    </row>
    <row r="12" spans="1:6" ht="26.25" thickBot="1" x14ac:dyDescent="0.25">
      <c r="A12" s="188" t="s">
        <v>26</v>
      </c>
      <c r="B12" s="180" t="s">
        <v>134</v>
      </c>
      <c r="C12" s="175"/>
      <c r="D12" s="211"/>
      <c r="E12" s="211"/>
      <c r="F12" s="212"/>
    </row>
    <row r="13" spans="1:6" s="25" customFormat="1" ht="13.5" thickBot="1" x14ac:dyDescent="0.25">
      <c r="B13" s="26"/>
      <c r="C13" s="14"/>
      <c r="D13" s="15"/>
      <c r="E13" s="15"/>
      <c r="F13" s="27"/>
    </row>
    <row r="14" spans="1:6" ht="38.25" x14ac:dyDescent="0.2">
      <c r="A14" s="181" t="s">
        <v>45</v>
      </c>
      <c r="B14" s="176" t="s">
        <v>135</v>
      </c>
      <c r="C14" s="176" t="s">
        <v>127</v>
      </c>
      <c r="D14" s="176" t="s">
        <v>121</v>
      </c>
      <c r="E14" s="16" t="s">
        <v>42</v>
      </c>
      <c r="F14" s="17" t="s">
        <v>36</v>
      </c>
    </row>
    <row r="15" spans="1:6" x14ac:dyDescent="0.2">
      <c r="A15" s="188" t="s">
        <v>21</v>
      </c>
      <c r="B15" s="182"/>
      <c r="C15" s="22"/>
      <c r="D15" s="23"/>
      <c r="E15" s="23"/>
      <c r="F15" s="24"/>
    </row>
    <row r="16" spans="1:6" x14ac:dyDescent="0.2">
      <c r="A16" s="188" t="s">
        <v>22</v>
      </c>
      <c r="B16" s="183"/>
      <c r="C16" s="3"/>
      <c r="D16" s="9"/>
      <c r="E16" s="9"/>
      <c r="F16" s="18"/>
    </row>
    <row r="17" spans="1:6" x14ac:dyDescent="0.2">
      <c r="A17" s="188" t="s">
        <v>23</v>
      </c>
      <c r="B17" s="183"/>
      <c r="C17" s="3"/>
      <c r="D17" s="9"/>
      <c r="E17" s="9"/>
      <c r="F17" s="18"/>
    </row>
    <row r="18" spans="1:6" x14ac:dyDescent="0.2">
      <c r="A18" s="188" t="s">
        <v>24</v>
      </c>
      <c r="B18" s="183"/>
      <c r="C18" s="3"/>
      <c r="D18" s="9"/>
      <c r="E18" s="9"/>
      <c r="F18" s="18"/>
    </row>
    <row r="19" spans="1:6" x14ac:dyDescent="0.2">
      <c r="A19" s="188" t="s">
        <v>25</v>
      </c>
      <c r="B19" s="183"/>
      <c r="C19" s="3"/>
      <c r="D19" s="9"/>
      <c r="E19" s="9"/>
      <c r="F19" s="18"/>
    </row>
    <row r="20" spans="1:6" x14ac:dyDescent="0.2">
      <c r="A20" s="188" t="s">
        <v>26</v>
      </c>
      <c r="B20" s="184"/>
      <c r="C20" s="3"/>
      <c r="D20" s="9"/>
      <c r="E20" s="9"/>
      <c r="F20" s="18"/>
    </row>
    <row r="21" spans="1:6" x14ac:dyDescent="0.2">
      <c r="A21" s="188" t="s">
        <v>27</v>
      </c>
      <c r="B21" s="184"/>
      <c r="C21" s="3"/>
      <c r="D21" s="9"/>
      <c r="E21" s="9"/>
      <c r="F21" s="18"/>
    </row>
    <row r="22" spans="1:6" x14ac:dyDescent="0.2">
      <c r="A22" s="188" t="s">
        <v>28</v>
      </c>
      <c r="B22" s="184"/>
      <c r="C22" s="3"/>
      <c r="D22" s="9"/>
      <c r="E22" s="9"/>
      <c r="F22" s="18"/>
    </row>
    <row r="23" spans="1:6" x14ac:dyDescent="0.2">
      <c r="A23" s="188" t="s">
        <v>29</v>
      </c>
      <c r="B23" s="183"/>
      <c r="C23" s="3"/>
      <c r="D23" s="9"/>
      <c r="E23" s="9"/>
      <c r="F23" s="18"/>
    </row>
    <row r="24" spans="1:6" x14ac:dyDescent="0.2">
      <c r="A24" s="188" t="s">
        <v>30</v>
      </c>
      <c r="B24" s="185"/>
      <c r="C24" s="3"/>
      <c r="D24" s="9"/>
      <c r="E24" s="9"/>
      <c r="F24" s="18"/>
    </row>
    <row r="25" spans="1:6" x14ac:dyDescent="0.2">
      <c r="A25" s="188" t="s">
        <v>31</v>
      </c>
      <c r="B25" s="183"/>
      <c r="C25" s="3"/>
      <c r="D25" s="9"/>
      <c r="E25" s="9"/>
      <c r="F25" s="18"/>
    </row>
    <row r="26" spans="1:6" x14ac:dyDescent="0.2">
      <c r="A26" s="188" t="s">
        <v>32</v>
      </c>
      <c r="B26" s="183"/>
      <c r="C26" s="3"/>
      <c r="D26" s="9"/>
      <c r="E26" s="9"/>
      <c r="F26" s="18"/>
    </row>
    <row r="27" spans="1:6" x14ac:dyDescent="0.2">
      <c r="A27" s="188" t="s">
        <v>33</v>
      </c>
      <c r="B27" s="183"/>
      <c r="C27" s="3"/>
      <c r="D27" s="9"/>
      <c r="E27" s="9"/>
      <c r="F27" s="18"/>
    </row>
    <row r="28" spans="1:6" ht="13.5" thickBot="1" x14ac:dyDescent="0.25">
      <c r="A28" s="188" t="s">
        <v>34</v>
      </c>
      <c r="B28" s="186"/>
      <c r="C28" s="19"/>
      <c r="D28" s="20"/>
      <c r="E28" s="20"/>
      <c r="F28" s="21"/>
    </row>
    <row r="29" spans="1:6" x14ac:dyDescent="0.2">
      <c r="B29" s="28"/>
      <c r="C29" s="5"/>
      <c r="D29" s="7"/>
      <c r="E29" s="7"/>
      <c r="F29" s="29"/>
    </row>
    <row r="30" spans="1:6" x14ac:dyDescent="0.2">
      <c r="B30" s="30" t="s">
        <v>122</v>
      </c>
      <c r="C30" s="5"/>
      <c r="D30" s="7"/>
      <c r="E30" s="7"/>
      <c r="F30" s="29"/>
    </row>
    <row r="31" spans="1:6" x14ac:dyDescent="0.2">
      <c r="B31" s="31" t="s">
        <v>44</v>
      </c>
      <c r="C31" s="5"/>
      <c r="D31" s="7"/>
      <c r="E31" s="7"/>
      <c r="F31" s="29"/>
    </row>
    <row r="32" spans="1:6" x14ac:dyDescent="0.2">
      <c r="B32" s="32" t="s">
        <v>37</v>
      </c>
      <c r="C32" s="5"/>
      <c r="D32" s="7"/>
      <c r="E32" s="7"/>
      <c r="F32" s="29"/>
    </row>
    <row r="33" spans="2:6" x14ac:dyDescent="0.2">
      <c r="B33" s="32" t="s">
        <v>35</v>
      </c>
      <c r="C33" s="33"/>
      <c r="D33" s="34"/>
      <c r="E33" s="34"/>
      <c r="F33" s="35"/>
    </row>
    <row r="34" spans="2:6" ht="13.5" thickBot="1" x14ac:dyDescent="0.25">
      <c r="B34" s="36" t="s">
        <v>38</v>
      </c>
      <c r="C34" s="37"/>
      <c r="D34" s="38"/>
      <c r="E34" s="38"/>
      <c r="F34" s="39"/>
    </row>
    <row r="35" spans="2:6" x14ac:dyDescent="0.2">
      <c r="B35" s="2"/>
      <c r="C35" s="10"/>
      <c r="D35" s="11"/>
      <c r="E35" s="11"/>
      <c r="F35" s="11"/>
    </row>
    <row r="36" spans="2:6" x14ac:dyDescent="0.2">
      <c r="B36" s="2"/>
      <c r="C36" s="10"/>
      <c r="D36" s="11"/>
      <c r="E36" s="11"/>
      <c r="F36" s="11"/>
    </row>
    <row r="37" spans="2:6" x14ac:dyDescent="0.2">
      <c r="B37" s="2"/>
      <c r="C37" s="10"/>
      <c r="D37" s="11"/>
      <c r="E37" s="11"/>
      <c r="F37" s="11"/>
    </row>
    <row r="38" spans="2:6" x14ac:dyDescent="0.2">
      <c r="B38" s="2"/>
      <c r="C38" s="10"/>
      <c r="D38" s="11"/>
      <c r="E38" s="11"/>
      <c r="F38" s="11"/>
    </row>
    <row r="39" spans="2:6" x14ac:dyDescent="0.2">
      <c r="B39" s="2"/>
    </row>
    <row r="40" spans="2:6" x14ac:dyDescent="0.2">
      <c r="B40" s="2"/>
    </row>
  </sheetData>
  <protectedRanges>
    <protectedRange sqref="D13:F13 D15:F28" name="Oblast2"/>
  </protectedRanges>
  <mergeCells count="15">
    <mergeCell ref="D10:F10"/>
    <mergeCell ref="D11:F11"/>
    <mergeCell ref="D12:F12"/>
    <mergeCell ref="B6:C6"/>
    <mergeCell ref="A1:F1"/>
    <mergeCell ref="A2:B2"/>
    <mergeCell ref="C2:F2"/>
    <mergeCell ref="A3:B3"/>
    <mergeCell ref="C3:F3"/>
    <mergeCell ref="A4:B4"/>
    <mergeCell ref="C4:F4"/>
    <mergeCell ref="D6:F6"/>
    <mergeCell ref="D7:F7"/>
    <mergeCell ref="D8:F8"/>
    <mergeCell ref="D9:F9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view="pageBreakPreview" topLeftCell="A4" zoomScaleNormal="100" zoomScaleSheetLayoutView="100" workbookViewId="0">
      <selection activeCell="D30" sqref="D30"/>
    </sheetView>
  </sheetViews>
  <sheetFormatPr defaultRowHeight="12.75" x14ac:dyDescent="0.2"/>
  <cols>
    <col min="1" max="1" width="7.7109375" customWidth="1"/>
    <col min="2" max="2" width="32.5703125" customWidth="1"/>
    <col min="3" max="3" width="17.7109375" customWidth="1"/>
    <col min="4" max="4" width="23.42578125" customWidth="1"/>
    <col min="5" max="5" width="16.7109375" customWidth="1"/>
    <col min="6" max="6" width="18.7109375" customWidth="1"/>
    <col min="7" max="7" width="27.28515625" customWidth="1"/>
  </cols>
  <sheetData>
    <row r="1" spans="1:7" ht="21" x14ac:dyDescent="0.35">
      <c r="A1" s="226" t="s">
        <v>143</v>
      </c>
      <c r="B1" s="227"/>
      <c r="C1" s="227"/>
      <c r="D1" s="227"/>
      <c r="E1" s="227"/>
      <c r="F1" s="227"/>
      <c r="G1" s="228"/>
    </row>
    <row r="2" spans="1:7" x14ac:dyDescent="0.2">
      <c r="A2" s="217" t="s">
        <v>124</v>
      </c>
      <c r="B2" s="218"/>
      <c r="C2" s="219" t="str">
        <f>'1.1. Popis soc. služby 1. část'!C2:D2</f>
        <v>žadatel</v>
      </c>
      <c r="D2" s="219"/>
      <c r="E2" s="219"/>
      <c r="F2" s="219"/>
      <c r="G2" s="220"/>
    </row>
    <row r="3" spans="1:7" x14ac:dyDescent="0.2">
      <c r="A3" s="217" t="s">
        <v>0</v>
      </c>
      <c r="B3" s="218"/>
      <c r="C3" s="219" t="str">
        <f>'1.1. Popis soc. služby 1. část'!C3:D3</f>
        <v>název</v>
      </c>
      <c r="D3" s="219"/>
      <c r="E3" s="219"/>
      <c r="F3" s="219"/>
      <c r="G3" s="220"/>
    </row>
    <row r="4" spans="1:7" ht="13.5" thickBot="1" x14ac:dyDescent="0.25">
      <c r="A4" s="221" t="s">
        <v>20</v>
      </c>
      <c r="B4" s="222"/>
      <c r="C4" s="223">
        <f>'1.1. Popis soc. služby 1. část'!C4:D4</f>
        <v>12345678</v>
      </c>
      <c r="D4" s="223"/>
      <c r="E4" s="223"/>
      <c r="F4" s="223"/>
      <c r="G4" s="224"/>
    </row>
    <row r="5" spans="1:7" ht="22.5" customHeight="1" thickBot="1" x14ac:dyDescent="0.25">
      <c r="A5" s="229" t="s">
        <v>148</v>
      </c>
      <c r="B5" s="230"/>
      <c r="C5" s="230"/>
      <c r="D5" s="230"/>
      <c r="E5" s="230"/>
      <c r="F5" s="230"/>
      <c r="G5" s="231"/>
    </row>
    <row r="6" spans="1:7" ht="50.25" customHeight="1" x14ac:dyDescent="0.2">
      <c r="A6" s="43" t="s">
        <v>45</v>
      </c>
      <c r="B6" s="303" t="s">
        <v>46</v>
      </c>
      <c r="C6" s="304" t="s">
        <v>47</v>
      </c>
      <c r="D6" s="305" t="s">
        <v>144</v>
      </c>
      <c r="E6" s="306" t="s">
        <v>48</v>
      </c>
      <c r="F6" s="307" t="s">
        <v>49</v>
      </c>
      <c r="G6" s="308" t="s">
        <v>50</v>
      </c>
    </row>
    <row r="7" spans="1:7" x14ac:dyDescent="0.2">
      <c r="A7" s="44">
        <v>1</v>
      </c>
      <c r="B7" s="309" t="s">
        <v>51</v>
      </c>
      <c r="C7" s="310">
        <f>C8+C12+C16</f>
        <v>0</v>
      </c>
      <c r="D7" s="370">
        <f>D8+D12+D16</f>
        <v>0</v>
      </c>
      <c r="E7" s="312">
        <f t="shared" ref="E7:F7" si="0">E8+E12+E16</f>
        <v>0</v>
      </c>
      <c r="F7" s="313">
        <f t="shared" si="0"/>
        <v>0</v>
      </c>
      <c r="G7" s="314"/>
    </row>
    <row r="8" spans="1:7" x14ac:dyDescent="0.2">
      <c r="A8" s="44">
        <v>2</v>
      </c>
      <c r="B8" s="315" t="s">
        <v>52</v>
      </c>
      <c r="C8" s="316">
        <f>SUM(C9:C11)</f>
        <v>0</v>
      </c>
      <c r="D8" s="311">
        <f>SUM(D9:D11)</f>
        <v>0</v>
      </c>
      <c r="E8" s="317">
        <f t="shared" ref="E8:F8" si="1">SUM(E9:E11)</f>
        <v>0</v>
      </c>
      <c r="F8" s="318">
        <f t="shared" si="1"/>
        <v>0</v>
      </c>
      <c r="G8" s="319"/>
    </row>
    <row r="9" spans="1:7" x14ac:dyDescent="0.2">
      <c r="A9" s="44">
        <v>3</v>
      </c>
      <c r="B9" s="320" t="s">
        <v>53</v>
      </c>
      <c r="C9" s="296"/>
      <c r="D9" s="300"/>
      <c r="E9" s="298"/>
      <c r="F9" s="45"/>
      <c r="G9" s="314"/>
    </row>
    <row r="10" spans="1:7" x14ac:dyDescent="0.2">
      <c r="A10" s="44">
        <v>4</v>
      </c>
      <c r="B10" s="320" t="s">
        <v>54</v>
      </c>
      <c r="C10" s="296"/>
      <c r="D10" s="300"/>
      <c r="E10" s="298"/>
      <c r="F10" s="45"/>
      <c r="G10" s="314"/>
    </row>
    <row r="11" spans="1:7" x14ac:dyDescent="0.2">
      <c r="A11" s="44">
        <v>5</v>
      </c>
      <c r="B11" s="320" t="s">
        <v>55</v>
      </c>
      <c r="C11" s="296"/>
      <c r="D11" s="300"/>
      <c r="E11" s="298"/>
      <c r="F11" s="45"/>
      <c r="G11" s="314"/>
    </row>
    <row r="12" spans="1:7" x14ac:dyDescent="0.2">
      <c r="A12" s="44">
        <v>6</v>
      </c>
      <c r="B12" s="321" t="s">
        <v>56</v>
      </c>
      <c r="C12" s="322">
        <f>SUM(C13:C15)</f>
        <v>0</v>
      </c>
      <c r="D12" s="323">
        <f>SUM(D13:D15)</f>
        <v>0</v>
      </c>
      <c r="E12" s="324">
        <f t="shared" ref="E12:F12" si="2">SUM(E13:E15)</f>
        <v>0</v>
      </c>
      <c r="F12" s="325">
        <f t="shared" si="2"/>
        <v>0</v>
      </c>
      <c r="G12" s="314"/>
    </row>
    <row r="13" spans="1:7" x14ac:dyDescent="0.2">
      <c r="A13" s="44">
        <v>7</v>
      </c>
      <c r="B13" s="320" t="s">
        <v>57</v>
      </c>
      <c r="C13" s="297"/>
      <c r="D13" s="301"/>
      <c r="E13" s="298"/>
      <c r="F13" s="45"/>
      <c r="G13" s="314"/>
    </row>
    <row r="14" spans="1:7" ht="25.5" x14ac:dyDescent="0.2">
      <c r="A14" s="44">
        <v>8</v>
      </c>
      <c r="B14" s="320" t="s">
        <v>58</v>
      </c>
      <c r="C14" s="297"/>
      <c r="D14" s="301"/>
      <c r="E14" s="298"/>
      <c r="F14" s="45"/>
      <c r="G14" s="314"/>
    </row>
    <row r="15" spans="1:7" ht="25.5" x14ac:dyDescent="0.2">
      <c r="A15" s="44">
        <v>9</v>
      </c>
      <c r="B15" s="320" t="s">
        <v>59</v>
      </c>
      <c r="C15" s="297"/>
      <c r="D15" s="301"/>
      <c r="E15" s="298"/>
      <c r="F15" s="45"/>
      <c r="G15" s="314"/>
    </row>
    <row r="16" spans="1:7" x14ac:dyDescent="0.2">
      <c r="A16" s="44">
        <v>10</v>
      </c>
      <c r="B16" s="321" t="s">
        <v>60</v>
      </c>
      <c r="C16" s="326"/>
      <c r="D16" s="327"/>
      <c r="E16" s="298"/>
      <c r="F16" s="45"/>
      <c r="G16" s="314"/>
    </row>
    <row r="17" spans="1:7" x14ac:dyDescent="0.2">
      <c r="A17" s="44">
        <v>11</v>
      </c>
      <c r="B17" s="328" t="s">
        <v>61</v>
      </c>
      <c r="C17" s="329">
        <f>SUM(C34+C33+C30+C21+C20+C19+C18)</f>
        <v>0</v>
      </c>
      <c r="D17" s="369">
        <f>SUM(D34+D33+D30+D21+D20+D19+D18)</f>
        <v>0</v>
      </c>
      <c r="E17" s="330">
        <f t="shared" ref="E17:F17" si="3">SUM(E34+E33+E30+E21+E20+E19+E18)</f>
        <v>0</v>
      </c>
      <c r="F17" s="331">
        <f t="shared" si="3"/>
        <v>0</v>
      </c>
      <c r="G17" s="314"/>
    </row>
    <row r="18" spans="1:7" x14ac:dyDescent="0.2">
      <c r="A18" s="44">
        <v>12</v>
      </c>
      <c r="B18" s="321" t="s">
        <v>62</v>
      </c>
      <c r="C18" s="297"/>
      <c r="D18" s="301"/>
      <c r="E18" s="298"/>
      <c r="F18" s="45"/>
      <c r="G18" s="314"/>
    </row>
    <row r="19" spans="1:7" x14ac:dyDescent="0.2">
      <c r="A19" s="44">
        <v>13</v>
      </c>
      <c r="B19" s="321" t="s">
        <v>63</v>
      </c>
      <c r="C19" s="297"/>
      <c r="D19" s="301"/>
      <c r="E19" s="298"/>
      <c r="F19" s="46"/>
      <c r="G19" s="332"/>
    </row>
    <row r="20" spans="1:7" x14ac:dyDescent="0.2">
      <c r="A20" s="44">
        <v>14</v>
      </c>
      <c r="B20" s="321" t="s">
        <v>64</v>
      </c>
      <c r="C20" s="297"/>
      <c r="D20" s="301"/>
      <c r="E20" s="298"/>
      <c r="F20" s="46"/>
      <c r="G20" s="332"/>
    </row>
    <row r="21" spans="1:7" x14ac:dyDescent="0.2">
      <c r="A21" s="44">
        <v>15</v>
      </c>
      <c r="B21" s="321" t="s">
        <v>65</v>
      </c>
      <c r="C21" s="333">
        <f>SUM(C22:C29)</f>
        <v>0</v>
      </c>
      <c r="D21" s="334"/>
      <c r="E21" s="335">
        <f t="shared" ref="E21:F21" si="4">SUM(E22:E29)</f>
        <v>0</v>
      </c>
      <c r="F21" s="336">
        <f t="shared" si="4"/>
        <v>0</v>
      </c>
      <c r="G21" s="314"/>
    </row>
    <row r="22" spans="1:7" x14ac:dyDescent="0.2">
      <c r="A22" s="44">
        <v>16</v>
      </c>
      <c r="B22" s="320" t="s">
        <v>66</v>
      </c>
      <c r="C22" s="297"/>
      <c r="D22" s="301"/>
      <c r="E22" s="298"/>
      <c r="F22" s="45"/>
      <c r="G22" s="314"/>
    </row>
    <row r="23" spans="1:7" ht="25.5" x14ac:dyDescent="0.2">
      <c r="A23" s="44">
        <v>17</v>
      </c>
      <c r="B23" s="320" t="s">
        <v>67</v>
      </c>
      <c r="C23" s="297"/>
      <c r="D23" s="301"/>
      <c r="E23" s="298"/>
      <c r="F23" s="45"/>
      <c r="G23" s="314"/>
    </row>
    <row r="24" spans="1:7" x14ac:dyDescent="0.2">
      <c r="A24" s="44">
        <v>18</v>
      </c>
      <c r="B24" s="320" t="s">
        <v>68</v>
      </c>
      <c r="C24" s="297"/>
      <c r="D24" s="301"/>
      <c r="E24" s="298"/>
      <c r="F24" s="45"/>
      <c r="G24" s="314"/>
    </row>
    <row r="25" spans="1:7" x14ac:dyDescent="0.2">
      <c r="A25" s="44">
        <v>19</v>
      </c>
      <c r="B25" s="320" t="s">
        <v>69</v>
      </c>
      <c r="C25" s="297"/>
      <c r="D25" s="301"/>
      <c r="E25" s="298"/>
      <c r="F25" s="45"/>
      <c r="G25" s="314"/>
    </row>
    <row r="26" spans="1:7" x14ac:dyDescent="0.2">
      <c r="A26" s="44">
        <v>20</v>
      </c>
      <c r="B26" s="320" t="s">
        <v>70</v>
      </c>
      <c r="C26" s="297"/>
      <c r="D26" s="301"/>
      <c r="E26" s="298"/>
      <c r="F26" s="45"/>
      <c r="G26" s="314"/>
    </row>
    <row r="27" spans="1:7" x14ac:dyDescent="0.2">
      <c r="A27" s="44">
        <v>21</v>
      </c>
      <c r="B27" s="320" t="s">
        <v>71</v>
      </c>
      <c r="C27" s="297"/>
      <c r="D27" s="301"/>
      <c r="E27" s="298"/>
      <c r="F27" s="45"/>
      <c r="G27" s="314"/>
    </row>
    <row r="28" spans="1:7" x14ac:dyDescent="0.2">
      <c r="A28" s="44">
        <v>22</v>
      </c>
      <c r="B28" s="320" t="s">
        <v>72</v>
      </c>
      <c r="C28" s="297"/>
      <c r="D28" s="301"/>
      <c r="E28" s="298"/>
      <c r="F28" s="45"/>
      <c r="G28" s="332"/>
    </row>
    <row r="29" spans="1:7" x14ac:dyDescent="0.2">
      <c r="A29" s="44">
        <v>23</v>
      </c>
      <c r="B29" s="320" t="s">
        <v>73</v>
      </c>
      <c r="C29" s="297"/>
      <c r="D29" s="301"/>
      <c r="E29" s="298"/>
      <c r="F29" s="45"/>
      <c r="G29" s="332"/>
    </row>
    <row r="30" spans="1:7" x14ac:dyDescent="0.2">
      <c r="A30" s="44">
        <v>24</v>
      </c>
      <c r="B30" s="321" t="s">
        <v>74</v>
      </c>
      <c r="C30" s="333">
        <f>SUM(C31:C32)</f>
        <v>0</v>
      </c>
      <c r="D30" s="334">
        <f>SUM(D31:D32)</f>
        <v>0</v>
      </c>
      <c r="E30" s="335">
        <f t="shared" ref="E30:F30" si="5">SUM(E31:E32)</f>
        <v>0</v>
      </c>
      <c r="F30" s="336">
        <f t="shared" si="5"/>
        <v>0</v>
      </c>
      <c r="G30" s="337"/>
    </row>
    <row r="31" spans="1:7" ht="25.5" x14ac:dyDescent="0.2">
      <c r="A31" s="44">
        <v>25</v>
      </c>
      <c r="B31" s="320" t="s">
        <v>75</v>
      </c>
      <c r="C31" s="297"/>
      <c r="D31" s="301"/>
      <c r="E31" s="298"/>
      <c r="F31" s="45"/>
      <c r="G31" s="314"/>
    </row>
    <row r="32" spans="1:7" ht="25.5" x14ac:dyDescent="0.2">
      <c r="A32" s="44">
        <v>26</v>
      </c>
      <c r="B32" s="320" t="s">
        <v>76</v>
      </c>
      <c r="C32" s="297"/>
      <c r="D32" s="301"/>
      <c r="E32" s="298"/>
      <c r="F32" s="46"/>
      <c r="G32" s="332"/>
    </row>
    <row r="33" spans="1:7" x14ac:dyDescent="0.2">
      <c r="A33" s="44">
        <v>27</v>
      </c>
      <c r="B33" s="338" t="s">
        <v>77</v>
      </c>
      <c r="C33" s="333"/>
      <c r="D33" s="334"/>
      <c r="E33" s="335"/>
      <c r="F33" s="339"/>
      <c r="G33" s="337"/>
    </row>
    <row r="34" spans="1:7" ht="13.5" thickBot="1" x14ac:dyDescent="0.25">
      <c r="A34" s="44">
        <v>28</v>
      </c>
      <c r="B34" s="340" t="s">
        <v>78</v>
      </c>
      <c r="C34" s="341"/>
      <c r="D34" s="342"/>
      <c r="E34" s="299"/>
      <c r="F34" s="47"/>
      <c r="G34" s="343"/>
    </row>
    <row r="35" spans="1:7" ht="13.5" thickBot="1" x14ac:dyDescent="0.25">
      <c r="A35" s="48">
        <v>29</v>
      </c>
      <c r="B35" s="302" t="s">
        <v>79</v>
      </c>
      <c r="C35" s="344">
        <f>C17+C7</f>
        <v>0</v>
      </c>
      <c r="D35" s="344">
        <f>D17+D7</f>
        <v>0</v>
      </c>
      <c r="E35" s="345">
        <f t="shared" ref="E35:F35" si="6">E17+E7</f>
        <v>0</v>
      </c>
      <c r="F35" s="346">
        <f t="shared" si="6"/>
        <v>0</v>
      </c>
      <c r="G35" s="103"/>
    </row>
    <row r="36" spans="1:7" ht="15.75" thickBot="1" x14ac:dyDescent="0.3">
      <c r="A36" s="293"/>
      <c r="B36" s="294"/>
      <c r="C36" s="295"/>
      <c r="D36" s="295"/>
      <c r="E36" s="295"/>
      <c r="F36" s="295"/>
      <c r="G36" s="153"/>
    </row>
    <row r="37" spans="1:7" ht="39" customHeight="1" thickBot="1" x14ac:dyDescent="0.25">
      <c r="A37" s="350" t="s">
        <v>146</v>
      </c>
      <c r="B37" s="351"/>
      <c r="C37" s="351"/>
      <c r="D37" s="351"/>
      <c r="E37" s="351"/>
      <c r="F37" s="351"/>
      <c r="G37" s="352"/>
    </row>
    <row r="38" spans="1:7" ht="13.5" thickBot="1" x14ac:dyDescent="0.25">
      <c r="A38" s="358"/>
      <c r="B38" s="102"/>
      <c r="C38" s="102"/>
      <c r="D38" s="102"/>
      <c r="E38" s="102"/>
      <c r="F38" s="102"/>
      <c r="G38" s="103"/>
    </row>
    <row r="39" spans="1:7" x14ac:dyDescent="0.2">
      <c r="A39" s="353" t="s">
        <v>145</v>
      </c>
      <c r="B39" s="354"/>
      <c r="C39" s="354"/>
      <c r="D39" s="354"/>
      <c r="E39" s="354"/>
      <c r="F39" s="354"/>
      <c r="G39" s="355"/>
    </row>
    <row r="40" spans="1:7" ht="13.5" thickBot="1" x14ac:dyDescent="0.25">
      <c r="A40" s="359"/>
      <c r="B40" s="360"/>
      <c r="C40" s="360"/>
      <c r="D40" s="360"/>
      <c r="E40" s="360"/>
      <c r="F40" s="360"/>
      <c r="G40" s="361"/>
    </row>
    <row r="41" spans="1:7" ht="13.5" thickBot="1" x14ac:dyDescent="0.25">
      <c r="A41" s="347"/>
      <c r="B41" s="102"/>
      <c r="C41" s="102"/>
      <c r="D41" s="102"/>
      <c r="E41" s="102"/>
      <c r="F41" s="102"/>
      <c r="G41" s="103"/>
    </row>
    <row r="42" spans="1:7" x14ac:dyDescent="0.2">
      <c r="A42" s="362" t="s">
        <v>80</v>
      </c>
      <c r="B42" s="363"/>
      <c r="C42" s="364"/>
      <c r="D42" s="364"/>
      <c r="E42" s="365" t="s">
        <v>147</v>
      </c>
      <c r="F42" s="365"/>
      <c r="G42" s="366"/>
    </row>
    <row r="43" spans="1:7" ht="37.5" customHeight="1" thickBot="1" x14ac:dyDescent="0.25">
      <c r="A43" s="356" t="s">
        <v>81</v>
      </c>
      <c r="B43" s="357"/>
      <c r="C43" s="367" t="s">
        <v>82</v>
      </c>
      <c r="D43" s="368"/>
      <c r="E43" s="348"/>
      <c r="F43" s="348"/>
      <c r="G43" s="349"/>
    </row>
  </sheetData>
  <mergeCells count="16">
    <mergeCell ref="A43:B43"/>
    <mergeCell ref="E43:G43"/>
    <mergeCell ref="A1:G1"/>
    <mergeCell ref="C3:G3"/>
    <mergeCell ref="C4:G4"/>
    <mergeCell ref="A3:B3"/>
    <mergeCell ref="A4:B4"/>
    <mergeCell ref="A40:G40"/>
    <mergeCell ref="A39:G39"/>
    <mergeCell ref="A2:B2"/>
    <mergeCell ref="C2:G2"/>
    <mergeCell ref="A5:G5"/>
    <mergeCell ref="A42:B42"/>
    <mergeCell ref="E42:G42"/>
    <mergeCell ref="A37:G37"/>
    <mergeCell ref="C43:D43"/>
  </mergeCells>
  <pageMargins left="0.7" right="0.7" top="0.78740157499999996" bottom="0.78740157499999996" header="0.3" footer="0.3"/>
  <pageSetup paperSize="9" scale="6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3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7.85546875" customWidth="1"/>
    <col min="2" max="2" width="35.7109375" customWidth="1"/>
    <col min="3" max="3" width="20.28515625" customWidth="1"/>
    <col min="4" max="4" width="16.7109375" customWidth="1"/>
    <col min="5" max="5" width="18.7109375" customWidth="1"/>
    <col min="6" max="6" width="14.85546875" customWidth="1"/>
    <col min="7" max="7" width="10.85546875" customWidth="1"/>
    <col min="8" max="8" width="11.85546875" customWidth="1"/>
    <col min="9" max="9" width="9.140625" customWidth="1"/>
  </cols>
  <sheetData>
    <row r="1" spans="1:9" ht="21.75" thickBot="1" x14ac:dyDescent="0.4">
      <c r="A1" s="241" t="s">
        <v>140</v>
      </c>
      <c r="B1" s="242"/>
      <c r="C1" s="242"/>
      <c r="D1" s="242"/>
      <c r="E1" s="242"/>
      <c r="F1" s="242"/>
      <c r="G1" s="242"/>
      <c r="H1" s="242"/>
      <c r="I1" s="243"/>
    </row>
    <row r="2" spans="1:9" ht="13.5" thickBot="1" x14ac:dyDescent="0.25">
      <c r="A2" s="246" t="s">
        <v>124</v>
      </c>
      <c r="B2" s="247"/>
      <c r="C2" s="244" t="str">
        <f>'1.1. Popis soc. služby 1. část'!C2:D2</f>
        <v>žadatel</v>
      </c>
      <c r="D2" s="244"/>
      <c r="E2" s="244"/>
      <c r="F2" s="244"/>
      <c r="G2" s="244"/>
      <c r="H2" s="244"/>
      <c r="I2" s="245"/>
    </row>
    <row r="3" spans="1:9" x14ac:dyDescent="0.2">
      <c r="A3" s="246" t="s">
        <v>0</v>
      </c>
      <c r="B3" s="247"/>
      <c r="C3" s="244" t="str">
        <f>'1.1. Popis soc. služby 1. část'!C3:D3</f>
        <v>název</v>
      </c>
      <c r="D3" s="244"/>
      <c r="E3" s="244"/>
      <c r="F3" s="244"/>
      <c r="G3" s="244"/>
      <c r="H3" s="244"/>
      <c r="I3" s="245"/>
    </row>
    <row r="4" spans="1:9" ht="13.5" thickBot="1" x14ac:dyDescent="0.25">
      <c r="A4" s="221" t="s">
        <v>20</v>
      </c>
      <c r="B4" s="222"/>
      <c r="C4" s="223">
        <f>'1.1. Popis soc. služby 1. část'!C4:D4</f>
        <v>12345678</v>
      </c>
      <c r="D4" s="223"/>
      <c r="E4" s="223"/>
      <c r="F4" s="223"/>
      <c r="G4" s="223"/>
      <c r="H4" s="223"/>
      <c r="I4" s="224"/>
    </row>
    <row r="5" spans="1:9" ht="13.5" thickBot="1" x14ac:dyDescent="0.25">
      <c r="A5" s="154"/>
      <c r="B5" s="50"/>
      <c r="C5" s="49"/>
      <c r="D5" s="49"/>
      <c r="E5" s="49"/>
      <c r="F5" s="49"/>
      <c r="G5" s="49"/>
      <c r="H5" s="49"/>
      <c r="I5" s="155"/>
    </row>
    <row r="6" spans="1:9" x14ac:dyDescent="0.2">
      <c r="A6" s="248" t="s">
        <v>83</v>
      </c>
      <c r="B6" s="249"/>
      <c r="C6" s="249"/>
      <c r="D6" s="249"/>
      <c r="E6" s="249"/>
      <c r="F6" s="249"/>
      <c r="G6" s="249"/>
      <c r="H6" s="249"/>
      <c r="I6" s="250"/>
    </row>
    <row r="7" spans="1:9" x14ac:dyDescent="0.2">
      <c r="A7" s="251" t="s">
        <v>100</v>
      </c>
      <c r="B7" s="252"/>
      <c r="C7" s="252"/>
      <c r="D7" s="252"/>
      <c r="E7" s="252"/>
      <c r="F7" s="252"/>
      <c r="G7" s="252"/>
      <c r="H7" s="252"/>
      <c r="I7" s="253"/>
    </row>
    <row r="8" spans="1:9" x14ac:dyDescent="0.2">
      <c r="A8" s="101" t="s">
        <v>98</v>
      </c>
      <c r="B8" s="52"/>
      <c r="C8" s="52"/>
      <c r="D8" s="52"/>
      <c r="E8" s="52"/>
      <c r="F8" s="52"/>
      <c r="G8" s="52"/>
      <c r="H8" s="52"/>
      <c r="I8" s="53"/>
    </row>
    <row r="9" spans="1:9" ht="38.25" x14ac:dyDescent="0.2">
      <c r="A9" s="152" t="s">
        <v>84</v>
      </c>
      <c r="B9" s="55" t="s">
        <v>85</v>
      </c>
      <c r="C9" s="55" t="s">
        <v>86</v>
      </c>
      <c r="D9" s="55" t="s">
        <v>87</v>
      </c>
      <c r="E9" s="55" t="s">
        <v>88</v>
      </c>
      <c r="F9" s="55" t="s">
        <v>89</v>
      </c>
      <c r="G9" s="55" t="s">
        <v>90</v>
      </c>
      <c r="H9" s="55" t="s">
        <v>101</v>
      </c>
      <c r="I9" s="56" t="s">
        <v>91</v>
      </c>
    </row>
    <row r="10" spans="1:9" x14ac:dyDescent="0.2">
      <c r="A10" s="54">
        <v>1</v>
      </c>
      <c r="B10" s="57"/>
      <c r="C10" s="58"/>
      <c r="D10" s="59"/>
      <c r="E10" s="60"/>
      <c r="F10" s="61">
        <f>(D10+E10)*C10</f>
        <v>0</v>
      </c>
      <c r="G10" s="62"/>
      <c r="H10" s="63">
        <f>F10*G10</f>
        <v>0</v>
      </c>
      <c r="I10" s="64"/>
    </row>
    <row r="11" spans="1:9" x14ac:dyDescent="0.2">
      <c r="A11" s="54">
        <v>2</v>
      </c>
      <c r="B11" s="57"/>
      <c r="C11" s="58"/>
      <c r="D11" s="59"/>
      <c r="E11" s="60"/>
      <c r="F11" s="61">
        <f t="shared" ref="F11:F21" si="0">(D11+E11)*C11</f>
        <v>0</v>
      </c>
      <c r="G11" s="62"/>
      <c r="H11" s="63">
        <f t="shared" ref="H11:H21" si="1">F11*G11</f>
        <v>0</v>
      </c>
      <c r="I11" s="64"/>
    </row>
    <row r="12" spans="1:9" x14ac:dyDescent="0.2">
      <c r="A12" s="54">
        <v>3</v>
      </c>
      <c r="B12" s="57"/>
      <c r="C12" s="58"/>
      <c r="D12" s="59"/>
      <c r="E12" s="60"/>
      <c r="F12" s="61">
        <f t="shared" si="0"/>
        <v>0</v>
      </c>
      <c r="G12" s="62"/>
      <c r="H12" s="63">
        <f t="shared" si="1"/>
        <v>0</v>
      </c>
      <c r="I12" s="64"/>
    </row>
    <row r="13" spans="1:9" x14ac:dyDescent="0.2">
      <c r="A13" s="54">
        <v>4</v>
      </c>
      <c r="B13" s="57"/>
      <c r="C13" s="58"/>
      <c r="D13" s="59"/>
      <c r="E13" s="60"/>
      <c r="F13" s="61">
        <f t="shared" si="0"/>
        <v>0</v>
      </c>
      <c r="G13" s="62"/>
      <c r="H13" s="63">
        <f t="shared" si="1"/>
        <v>0</v>
      </c>
      <c r="I13" s="64"/>
    </row>
    <row r="14" spans="1:9" x14ac:dyDescent="0.2">
      <c r="A14" s="54">
        <v>5</v>
      </c>
      <c r="B14" s="57"/>
      <c r="C14" s="58"/>
      <c r="D14" s="59"/>
      <c r="E14" s="60"/>
      <c r="F14" s="61">
        <f t="shared" si="0"/>
        <v>0</v>
      </c>
      <c r="G14" s="62"/>
      <c r="H14" s="63">
        <f t="shared" si="1"/>
        <v>0</v>
      </c>
      <c r="I14" s="64"/>
    </row>
    <row r="15" spans="1:9" x14ac:dyDescent="0.2">
      <c r="A15" s="54">
        <v>6</v>
      </c>
      <c r="B15" s="57"/>
      <c r="C15" s="58"/>
      <c r="D15" s="59"/>
      <c r="E15" s="60"/>
      <c r="F15" s="61">
        <f t="shared" si="0"/>
        <v>0</v>
      </c>
      <c r="G15" s="62"/>
      <c r="H15" s="63">
        <f t="shared" si="1"/>
        <v>0</v>
      </c>
      <c r="I15" s="64"/>
    </row>
    <row r="16" spans="1:9" x14ac:dyDescent="0.2">
      <c r="A16" s="54">
        <v>7</v>
      </c>
      <c r="B16" s="57"/>
      <c r="C16" s="58"/>
      <c r="D16" s="59"/>
      <c r="E16" s="60"/>
      <c r="F16" s="61">
        <f t="shared" si="0"/>
        <v>0</v>
      </c>
      <c r="G16" s="62"/>
      <c r="H16" s="63">
        <f t="shared" si="1"/>
        <v>0</v>
      </c>
      <c r="I16" s="64"/>
    </row>
    <row r="17" spans="1:9" x14ac:dyDescent="0.2">
      <c r="A17" s="54">
        <v>8</v>
      </c>
      <c r="B17" s="57"/>
      <c r="C17" s="58"/>
      <c r="D17" s="59"/>
      <c r="E17" s="60"/>
      <c r="F17" s="61">
        <f t="shared" si="0"/>
        <v>0</v>
      </c>
      <c r="G17" s="62"/>
      <c r="H17" s="63">
        <f t="shared" si="1"/>
        <v>0</v>
      </c>
      <c r="I17" s="64"/>
    </row>
    <row r="18" spans="1:9" x14ac:dyDescent="0.2">
      <c r="A18" s="54">
        <v>9</v>
      </c>
      <c r="B18" s="57"/>
      <c r="C18" s="58"/>
      <c r="D18" s="59"/>
      <c r="E18" s="60"/>
      <c r="F18" s="61">
        <f t="shared" si="0"/>
        <v>0</v>
      </c>
      <c r="G18" s="62"/>
      <c r="H18" s="63">
        <f t="shared" si="1"/>
        <v>0</v>
      </c>
      <c r="I18" s="64"/>
    </row>
    <row r="19" spans="1:9" x14ac:dyDescent="0.2">
      <c r="A19" s="54">
        <v>10</v>
      </c>
      <c r="B19" s="57"/>
      <c r="C19" s="58"/>
      <c r="D19" s="59"/>
      <c r="E19" s="60"/>
      <c r="F19" s="61">
        <f t="shared" si="0"/>
        <v>0</v>
      </c>
      <c r="G19" s="62"/>
      <c r="H19" s="63">
        <f t="shared" si="1"/>
        <v>0</v>
      </c>
      <c r="I19" s="64"/>
    </row>
    <row r="20" spans="1:9" x14ac:dyDescent="0.2">
      <c r="A20" s="54">
        <v>11</v>
      </c>
      <c r="B20" s="57"/>
      <c r="C20" s="58"/>
      <c r="D20" s="59"/>
      <c r="E20" s="60"/>
      <c r="F20" s="61">
        <f t="shared" si="0"/>
        <v>0</v>
      </c>
      <c r="G20" s="62"/>
      <c r="H20" s="63">
        <f t="shared" si="1"/>
        <v>0</v>
      </c>
      <c r="I20" s="64"/>
    </row>
    <row r="21" spans="1:9" x14ac:dyDescent="0.2">
      <c r="A21" s="54">
        <v>12</v>
      </c>
      <c r="B21" s="57"/>
      <c r="C21" s="58"/>
      <c r="D21" s="59"/>
      <c r="E21" s="60"/>
      <c r="F21" s="61">
        <f t="shared" si="0"/>
        <v>0</v>
      </c>
      <c r="G21" s="62"/>
      <c r="H21" s="63">
        <f t="shared" si="1"/>
        <v>0</v>
      </c>
      <c r="I21" s="64"/>
    </row>
    <row r="22" spans="1:9" ht="13.5" thickBot="1" x14ac:dyDescent="0.25">
      <c r="A22" s="65">
        <v>13</v>
      </c>
      <c r="B22" s="254" t="s">
        <v>92</v>
      </c>
      <c r="C22" s="255"/>
      <c r="D22" s="255"/>
      <c r="E22" s="255"/>
      <c r="F22" s="255"/>
      <c r="G22" s="256"/>
      <c r="H22" s="66">
        <f>SUM(H10:H21)</f>
        <v>0</v>
      </c>
      <c r="I22" s="67">
        <f>SUM(I10:I21)</f>
        <v>0</v>
      </c>
    </row>
    <row r="23" spans="1:9" ht="13.5" thickBot="1" x14ac:dyDescent="0.25">
      <c r="A23" s="51"/>
      <c r="B23" s="101"/>
      <c r="C23" s="102"/>
      <c r="D23" s="102"/>
      <c r="E23" s="102"/>
      <c r="F23" s="102"/>
      <c r="G23" s="102"/>
      <c r="H23" s="102"/>
      <c r="I23" s="103"/>
    </row>
    <row r="24" spans="1:9" x14ac:dyDescent="0.2">
      <c r="A24" s="257" t="s">
        <v>93</v>
      </c>
      <c r="B24" s="258"/>
      <c r="C24" s="258"/>
      <c r="D24" s="258"/>
      <c r="E24" s="258"/>
      <c r="F24" s="258"/>
      <c r="G24" s="258"/>
      <c r="H24" s="258"/>
      <c r="I24" s="259"/>
    </row>
    <row r="25" spans="1:9" x14ac:dyDescent="0.2">
      <c r="A25" s="100"/>
      <c r="B25" s="101"/>
      <c r="C25" s="102"/>
      <c r="D25" s="102"/>
      <c r="E25" s="102"/>
      <c r="F25" s="102"/>
      <c r="G25" s="102"/>
      <c r="H25" s="102"/>
      <c r="I25" s="103"/>
    </row>
    <row r="26" spans="1:9" ht="25.5" x14ac:dyDescent="0.2">
      <c r="A26" s="152" t="s">
        <v>84</v>
      </c>
      <c r="B26" s="68" t="s">
        <v>85</v>
      </c>
      <c r="C26" s="69" t="s">
        <v>94</v>
      </c>
      <c r="D26" s="69" t="s">
        <v>95</v>
      </c>
      <c r="E26" s="69" t="s">
        <v>96</v>
      </c>
      <c r="F26" s="55" t="s">
        <v>91</v>
      </c>
      <c r="G26" s="102"/>
      <c r="H26" s="102"/>
      <c r="I26" s="103"/>
    </row>
    <row r="27" spans="1:9" x14ac:dyDescent="0.2">
      <c r="A27" s="104">
        <v>1</v>
      </c>
      <c r="B27" s="70"/>
      <c r="C27" s="71"/>
      <c r="D27" s="72"/>
      <c r="E27" s="73">
        <f>C27*D27</f>
        <v>0</v>
      </c>
      <c r="F27" s="74"/>
      <c r="G27" s="102"/>
      <c r="H27" s="102"/>
      <c r="I27" s="103"/>
    </row>
    <row r="28" spans="1:9" x14ac:dyDescent="0.2">
      <c r="A28" s="104">
        <v>2</v>
      </c>
      <c r="B28" s="70"/>
      <c r="C28" s="71"/>
      <c r="D28" s="72"/>
      <c r="E28" s="73">
        <f t="shared" ref="E28:E34" si="2">C28*D28</f>
        <v>0</v>
      </c>
      <c r="F28" s="74"/>
      <c r="G28" s="102"/>
      <c r="H28" s="102"/>
      <c r="I28" s="103"/>
    </row>
    <row r="29" spans="1:9" x14ac:dyDescent="0.2">
      <c r="A29" s="104">
        <v>3</v>
      </c>
      <c r="B29" s="70"/>
      <c r="C29" s="71"/>
      <c r="D29" s="72"/>
      <c r="E29" s="73">
        <f t="shared" si="2"/>
        <v>0</v>
      </c>
      <c r="F29" s="74"/>
      <c r="G29" s="102"/>
      <c r="H29" s="102"/>
      <c r="I29" s="103"/>
    </row>
    <row r="30" spans="1:9" x14ac:dyDescent="0.2">
      <c r="A30" s="104">
        <v>4</v>
      </c>
      <c r="B30" s="70"/>
      <c r="C30" s="71"/>
      <c r="D30" s="72"/>
      <c r="E30" s="73">
        <f t="shared" si="2"/>
        <v>0</v>
      </c>
      <c r="F30" s="74"/>
      <c r="G30" s="102"/>
      <c r="H30" s="102"/>
      <c r="I30" s="103"/>
    </row>
    <row r="31" spans="1:9" x14ac:dyDescent="0.2">
      <c r="A31" s="104">
        <v>5</v>
      </c>
      <c r="B31" s="70"/>
      <c r="C31" s="71"/>
      <c r="D31" s="72"/>
      <c r="E31" s="73">
        <f t="shared" si="2"/>
        <v>0</v>
      </c>
      <c r="F31" s="74"/>
      <c r="G31" s="102"/>
      <c r="H31" s="102"/>
      <c r="I31" s="103"/>
    </row>
    <row r="32" spans="1:9" x14ac:dyDescent="0.2">
      <c r="A32" s="104">
        <v>6</v>
      </c>
      <c r="B32" s="70"/>
      <c r="C32" s="71"/>
      <c r="D32" s="72"/>
      <c r="E32" s="73">
        <f t="shared" si="2"/>
        <v>0</v>
      </c>
      <c r="F32" s="74"/>
      <c r="G32" s="102"/>
      <c r="H32" s="102"/>
      <c r="I32" s="103"/>
    </row>
    <row r="33" spans="1:9" x14ac:dyDescent="0.2">
      <c r="A33" s="104">
        <v>7</v>
      </c>
      <c r="B33" s="75"/>
      <c r="C33" s="76"/>
      <c r="D33" s="77"/>
      <c r="E33" s="73">
        <f t="shared" si="2"/>
        <v>0</v>
      </c>
      <c r="F33" s="78"/>
      <c r="G33" s="102"/>
      <c r="H33" s="102"/>
      <c r="I33" s="103"/>
    </row>
    <row r="34" spans="1:9" x14ac:dyDescent="0.2">
      <c r="A34" s="104">
        <v>8</v>
      </c>
      <c r="B34" s="75"/>
      <c r="C34" s="76"/>
      <c r="D34" s="77"/>
      <c r="E34" s="73">
        <f t="shared" si="2"/>
        <v>0</v>
      </c>
      <c r="F34" s="78"/>
      <c r="G34" s="102"/>
      <c r="H34" s="102"/>
      <c r="I34" s="103"/>
    </row>
    <row r="35" spans="1:9" ht="13.5" thickBot="1" x14ac:dyDescent="0.25">
      <c r="A35" s="105">
        <v>9</v>
      </c>
      <c r="B35" s="260" t="s">
        <v>92</v>
      </c>
      <c r="C35" s="260"/>
      <c r="D35" s="260"/>
      <c r="E35" s="66">
        <f>SUM(E27:E34)</f>
        <v>0</v>
      </c>
      <c r="F35" s="66">
        <f>SUM(F27:F34)</f>
        <v>0</v>
      </c>
      <c r="G35" s="98"/>
      <c r="H35" s="98"/>
      <c r="I35" s="99"/>
    </row>
    <row r="36" spans="1:9" ht="13.5" thickBot="1" x14ac:dyDescent="0.25">
      <c r="A36" s="51"/>
      <c r="B36" s="79"/>
      <c r="C36" s="79"/>
      <c r="D36" s="79"/>
      <c r="E36" s="80"/>
      <c r="F36" s="80"/>
      <c r="G36" s="156"/>
      <c r="H36" s="102"/>
      <c r="I36" s="103"/>
    </row>
    <row r="37" spans="1:9" x14ac:dyDescent="0.2">
      <c r="A37" s="248" t="s">
        <v>97</v>
      </c>
      <c r="B37" s="249"/>
      <c r="C37" s="249"/>
      <c r="D37" s="249"/>
      <c r="E37" s="249"/>
      <c r="F37" s="249"/>
      <c r="G37" s="249"/>
      <c r="H37" s="249"/>
      <c r="I37" s="250"/>
    </row>
    <row r="38" spans="1:9" x14ac:dyDescent="0.2">
      <c r="A38" s="51"/>
      <c r="B38" s="81"/>
      <c r="C38" s="81"/>
      <c r="D38" s="81"/>
      <c r="E38" s="81"/>
      <c r="F38" s="81"/>
      <c r="G38" s="81"/>
      <c r="H38" s="81"/>
      <c r="I38" s="92"/>
    </row>
    <row r="39" spans="1:9" ht="38.25" x14ac:dyDescent="0.2">
      <c r="A39" s="152" t="s">
        <v>84</v>
      </c>
      <c r="B39" s="55" t="s">
        <v>85</v>
      </c>
      <c r="C39" s="55" t="s">
        <v>86</v>
      </c>
      <c r="D39" s="55" t="s">
        <v>87</v>
      </c>
      <c r="E39" s="55" t="s">
        <v>88</v>
      </c>
      <c r="F39" s="55" t="s">
        <v>89</v>
      </c>
      <c r="G39" s="55" t="s">
        <v>90</v>
      </c>
      <c r="H39" s="55" t="s">
        <v>101</v>
      </c>
      <c r="I39" s="56" t="s">
        <v>91</v>
      </c>
    </row>
    <row r="40" spans="1:9" x14ac:dyDescent="0.2">
      <c r="A40" s="93">
        <v>1</v>
      </c>
      <c r="B40" s="82"/>
      <c r="C40" s="82"/>
      <c r="D40" s="83"/>
      <c r="E40" s="83"/>
      <c r="F40" s="84">
        <f>(D40+E40)*C40</f>
        <v>0</v>
      </c>
      <c r="G40" s="82"/>
      <c r="H40" s="85">
        <f>F40*G40</f>
        <v>0</v>
      </c>
      <c r="I40" s="94"/>
    </row>
    <row r="41" spans="1:9" x14ac:dyDescent="0.2">
      <c r="A41" s="93">
        <v>2</v>
      </c>
      <c r="B41" s="82"/>
      <c r="C41" s="82"/>
      <c r="D41" s="83"/>
      <c r="E41" s="83"/>
      <c r="F41" s="84">
        <f t="shared" ref="F41:F47" si="3">(D41+E41)*C41</f>
        <v>0</v>
      </c>
      <c r="G41" s="82"/>
      <c r="H41" s="85">
        <f t="shared" ref="H41:H47" si="4">F41*G41</f>
        <v>0</v>
      </c>
      <c r="I41" s="94"/>
    </row>
    <row r="42" spans="1:9" x14ac:dyDescent="0.2">
      <c r="A42" s="93">
        <v>3</v>
      </c>
      <c r="B42" s="82"/>
      <c r="C42" s="82"/>
      <c r="D42" s="83"/>
      <c r="E42" s="83"/>
      <c r="F42" s="84">
        <f t="shared" si="3"/>
        <v>0</v>
      </c>
      <c r="G42" s="82"/>
      <c r="H42" s="85">
        <f t="shared" si="4"/>
        <v>0</v>
      </c>
      <c r="I42" s="94"/>
    </row>
    <row r="43" spans="1:9" x14ac:dyDescent="0.2">
      <c r="A43" s="93">
        <v>4</v>
      </c>
      <c r="B43" s="82"/>
      <c r="C43" s="82"/>
      <c r="D43" s="83"/>
      <c r="E43" s="83"/>
      <c r="F43" s="84">
        <f t="shared" si="3"/>
        <v>0</v>
      </c>
      <c r="G43" s="82"/>
      <c r="H43" s="85">
        <f t="shared" si="4"/>
        <v>0</v>
      </c>
      <c r="I43" s="94"/>
    </row>
    <row r="44" spans="1:9" x14ac:dyDescent="0.2">
      <c r="A44" s="93">
        <v>5</v>
      </c>
      <c r="B44" s="82"/>
      <c r="C44" s="82"/>
      <c r="D44" s="83"/>
      <c r="E44" s="83"/>
      <c r="F44" s="84">
        <f t="shared" si="3"/>
        <v>0</v>
      </c>
      <c r="G44" s="82"/>
      <c r="H44" s="85">
        <f t="shared" si="4"/>
        <v>0</v>
      </c>
      <c r="I44" s="94"/>
    </row>
    <row r="45" spans="1:9" x14ac:dyDescent="0.2">
      <c r="A45" s="93">
        <v>6</v>
      </c>
      <c r="B45" s="82"/>
      <c r="C45" s="82"/>
      <c r="D45" s="83"/>
      <c r="E45" s="83"/>
      <c r="F45" s="84">
        <f t="shared" si="3"/>
        <v>0</v>
      </c>
      <c r="G45" s="82"/>
      <c r="H45" s="85">
        <f t="shared" si="4"/>
        <v>0</v>
      </c>
      <c r="I45" s="94"/>
    </row>
    <row r="46" spans="1:9" x14ac:dyDescent="0.2">
      <c r="A46" s="93">
        <v>7</v>
      </c>
      <c r="B46" s="82"/>
      <c r="C46" s="82"/>
      <c r="D46" s="83"/>
      <c r="E46" s="83"/>
      <c r="F46" s="84">
        <f t="shared" si="3"/>
        <v>0</v>
      </c>
      <c r="G46" s="82"/>
      <c r="H46" s="85">
        <f t="shared" si="4"/>
        <v>0</v>
      </c>
      <c r="I46" s="94"/>
    </row>
    <row r="47" spans="1:9" x14ac:dyDescent="0.2">
      <c r="A47" s="93">
        <v>8</v>
      </c>
      <c r="B47" s="86"/>
      <c r="C47" s="87"/>
      <c r="D47" s="88"/>
      <c r="E47" s="83"/>
      <c r="F47" s="84">
        <f t="shared" si="3"/>
        <v>0</v>
      </c>
      <c r="G47" s="89"/>
      <c r="H47" s="85">
        <f t="shared" si="4"/>
        <v>0</v>
      </c>
      <c r="I47" s="95"/>
    </row>
    <row r="48" spans="1:9" x14ac:dyDescent="0.2">
      <c r="A48" s="93">
        <v>9</v>
      </c>
      <c r="B48" s="238" t="s">
        <v>92</v>
      </c>
      <c r="C48" s="239"/>
      <c r="D48" s="239"/>
      <c r="E48" s="239"/>
      <c r="F48" s="239"/>
      <c r="G48" s="240"/>
      <c r="H48" s="90">
        <f>SUM(H40:H47)</f>
        <v>0</v>
      </c>
      <c r="I48" s="96">
        <f>SUM(I40:I47)</f>
        <v>0</v>
      </c>
    </row>
    <row r="49" spans="1:9" ht="13.5" thickBot="1" x14ac:dyDescent="0.25">
      <c r="A49" s="97"/>
      <c r="C49" s="98"/>
      <c r="D49" s="98"/>
      <c r="E49" s="98"/>
      <c r="F49" s="98"/>
      <c r="G49" s="98"/>
      <c r="H49" s="98"/>
      <c r="I49" s="99"/>
    </row>
    <row r="50" spans="1:9" x14ac:dyDescent="0.2">
      <c r="A50" s="232" t="s">
        <v>99</v>
      </c>
      <c r="B50" s="233"/>
      <c r="C50" s="233"/>
      <c r="D50" s="233"/>
      <c r="E50" s="233"/>
      <c r="F50" s="233"/>
      <c r="G50" s="233"/>
      <c r="H50" s="233"/>
      <c r="I50" s="234"/>
    </row>
    <row r="51" spans="1:9" ht="13.5" thickBot="1" x14ac:dyDescent="0.25">
      <c r="A51" s="235"/>
      <c r="B51" s="236"/>
      <c r="C51" s="236"/>
      <c r="D51" s="236"/>
      <c r="E51" s="236"/>
      <c r="F51" s="236"/>
      <c r="G51" s="236"/>
      <c r="H51" s="236"/>
      <c r="I51" s="237"/>
    </row>
    <row r="52" spans="1:9" x14ac:dyDescent="0.2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4"/>
      <c r="B53" s="4"/>
      <c r="C53" s="4"/>
      <c r="D53" s="4"/>
      <c r="E53" s="4"/>
      <c r="F53" s="4"/>
      <c r="G53" s="4"/>
      <c r="H53" s="4"/>
      <c r="I53" s="4"/>
    </row>
  </sheetData>
  <mergeCells count="16">
    <mergeCell ref="A50:I50"/>
    <mergeCell ref="A51:I51"/>
    <mergeCell ref="B48:G48"/>
    <mergeCell ref="A1:I1"/>
    <mergeCell ref="C3:I3"/>
    <mergeCell ref="C4:I4"/>
    <mergeCell ref="A2:B2"/>
    <mergeCell ref="C2:I2"/>
    <mergeCell ref="A6:I6"/>
    <mergeCell ref="A7:I7"/>
    <mergeCell ref="B22:G22"/>
    <mergeCell ref="A24:I24"/>
    <mergeCell ref="B35:D35"/>
    <mergeCell ref="A37:I37"/>
    <mergeCell ref="A3:B3"/>
    <mergeCell ref="A4:B4"/>
  </mergeCells>
  <pageMargins left="0.25" right="0.25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1"/>
  <sheetViews>
    <sheetView view="pageBreakPreview" zoomScaleNormal="100" zoomScaleSheetLayoutView="100" workbookViewId="0">
      <selection activeCell="B40" sqref="B40:E40"/>
    </sheetView>
  </sheetViews>
  <sheetFormatPr defaultRowHeight="12.75" x14ac:dyDescent="0.2"/>
  <cols>
    <col min="1" max="1" width="5.85546875" customWidth="1"/>
    <col min="2" max="2" width="35.7109375" customWidth="1"/>
    <col min="3" max="3" width="16.85546875" customWidth="1"/>
    <col min="4" max="4" width="16.7109375" customWidth="1"/>
    <col min="5" max="5" width="23" customWidth="1"/>
  </cols>
  <sheetData>
    <row r="1" spans="1:5" ht="21.75" thickBot="1" x14ac:dyDescent="0.4">
      <c r="A1" s="241" t="s">
        <v>139</v>
      </c>
      <c r="B1" s="242"/>
      <c r="C1" s="242"/>
      <c r="D1" s="242"/>
      <c r="E1" s="243"/>
    </row>
    <row r="2" spans="1:5" ht="13.5" thickBot="1" x14ac:dyDescent="0.25">
      <c r="A2" s="246" t="s">
        <v>124</v>
      </c>
      <c r="B2" s="247"/>
      <c r="C2" s="261" t="str">
        <f>'1.1. Popis soc. služby 1. část'!C2:D2</f>
        <v>žadatel</v>
      </c>
      <c r="D2" s="262"/>
      <c r="E2" s="263"/>
    </row>
    <row r="3" spans="1:5" x14ac:dyDescent="0.2">
      <c r="A3" s="246" t="s">
        <v>0</v>
      </c>
      <c r="B3" s="247"/>
      <c r="C3" s="261" t="str">
        <f>'1.1. Popis soc. služby 1. část'!C3:D3</f>
        <v>název</v>
      </c>
      <c r="D3" s="262"/>
      <c r="E3" s="263"/>
    </row>
    <row r="4" spans="1:5" ht="13.5" thickBot="1" x14ac:dyDescent="0.25">
      <c r="A4" s="221" t="s">
        <v>20</v>
      </c>
      <c r="B4" s="222"/>
      <c r="C4" s="264">
        <f>'1.1. Popis soc. služby 1. část'!C4:D4</f>
        <v>12345678</v>
      </c>
      <c r="D4" s="265"/>
      <c r="E4" s="266"/>
    </row>
    <row r="5" spans="1:5" ht="13.5" thickBot="1" x14ac:dyDescent="0.25">
      <c r="A5" s="51"/>
      <c r="B5" s="91"/>
      <c r="C5" s="91"/>
      <c r="D5" s="91"/>
      <c r="E5" s="106"/>
    </row>
    <row r="6" spans="1:5" ht="51.75" thickBot="1" x14ac:dyDescent="0.25">
      <c r="A6" s="151" t="s">
        <v>84</v>
      </c>
      <c r="B6" s="110" t="s">
        <v>102</v>
      </c>
      <c r="C6" s="111" t="s">
        <v>103</v>
      </c>
      <c r="D6" s="112" t="s">
        <v>104</v>
      </c>
      <c r="E6" s="113" t="s">
        <v>105</v>
      </c>
    </row>
    <row r="7" spans="1:5" ht="12.75" customHeight="1" thickTop="1" x14ac:dyDescent="0.2">
      <c r="A7" s="277" t="s">
        <v>21</v>
      </c>
      <c r="B7" s="267" t="s">
        <v>109</v>
      </c>
      <c r="C7" s="114"/>
      <c r="D7" s="115"/>
      <c r="E7" s="116"/>
    </row>
    <row r="8" spans="1:5" x14ac:dyDescent="0.2">
      <c r="A8" s="278"/>
      <c r="B8" s="267"/>
      <c r="C8" s="117"/>
      <c r="D8" s="118"/>
      <c r="E8" s="119"/>
    </row>
    <row r="9" spans="1:5" x14ac:dyDescent="0.2">
      <c r="A9" s="278"/>
      <c r="B9" s="267"/>
      <c r="C9" s="117"/>
      <c r="D9" s="118"/>
      <c r="E9" s="119"/>
    </row>
    <row r="10" spans="1:5" ht="13.5" thickBot="1" x14ac:dyDescent="0.25">
      <c r="A10" s="279"/>
      <c r="B10" s="268"/>
      <c r="C10" s="120"/>
      <c r="D10" s="121"/>
      <c r="E10" s="122"/>
    </row>
    <row r="11" spans="1:5" x14ac:dyDescent="0.2">
      <c r="A11" s="277" t="s">
        <v>22</v>
      </c>
      <c r="B11" s="284" t="s">
        <v>110</v>
      </c>
      <c r="C11" s="114"/>
      <c r="D11" s="123"/>
      <c r="E11" s="157"/>
    </row>
    <row r="12" spans="1:5" x14ac:dyDescent="0.2">
      <c r="A12" s="278"/>
      <c r="B12" s="285"/>
      <c r="C12" s="114"/>
      <c r="D12" s="123"/>
      <c r="E12" s="158"/>
    </row>
    <row r="13" spans="1:5" x14ac:dyDescent="0.2">
      <c r="A13" s="278"/>
      <c r="B13" s="286"/>
      <c r="C13" s="117"/>
      <c r="D13" s="124"/>
      <c r="E13" s="159"/>
    </row>
    <row r="14" spans="1:5" ht="13.5" thickBot="1" x14ac:dyDescent="0.25">
      <c r="A14" s="279"/>
      <c r="B14" s="287"/>
      <c r="C14" s="120"/>
      <c r="D14" s="125"/>
      <c r="E14" s="126"/>
    </row>
    <row r="15" spans="1:5" x14ac:dyDescent="0.2">
      <c r="A15" s="277" t="s">
        <v>23</v>
      </c>
      <c r="B15" s="280" t="s">
        <v>111</v>
      </c>
      <c r="C15" s="114"/>
      <c r="D15" s="115"/>
      <c r="E15" s="160"/>
    </row>
    <row r="16" spans="1:5" x14ac:dyDescent="0.2">
      <c r="A16" s="278"/>
      <c r="B16" s="281"/>
      <c r="C16" s="117"/>
      <c r="D16" s="118"/>
      <c r="E16" s="119"/>
    </row>
    <row r="17" spans="1:5" ht="13.5" thickBot="1" x14ac:dyDescent="0.25">
      <c r="A17" s="279"/>
      <c r="B17" s="282"/>
      <c r="C17" s="120"/>
      <c r="D17" s="121"/>
      <c r="E17" s="122"/>
    </row>
    <row r="18" spans="1:5" x14ac:dyDescent="0.2">
      <c r="A18" s="277" t="s">
        <v>24</v>
      </c>
      <c r="B18" s="280" t="s">
        <v>112</v>
      </c>
      <c r="C18" s="114"/>
      <c r="D18" s="123"/>
      <c r="E18" s="127"/>
    </row>
    <row r="19" spans="1:5" x14ac:dyDescent="0.2">
      <c r="A19" s="278"/>
      <c r="B19" s="281"/>
      <c r="C19" s="117"/>
      <c r="D19" s="124"/>
      <c r="E19" s="128"/>
    </row>
    <row r="20" spans="1:5" x14ac:dyDescent="0.2">
      <c r="A20" s="278"/>
      <c r="B20" s="281"/>
      <c r="C20" s="117"/>
      <c r="D20" s="124"/>
      <c r="E20" s="128"/>
    </row>
    <row r="21" spans="1:5" ht="13.5" thickBot="1" x14ac:dyDescent="0.25">
      <c r="A21" s="279"/>
      <c r="B21" s="282"/>
      <c r="C21" s="120"/>
      <c r="D21" s="125"/>
      <c r="E21" s="126"/>
    </row>
    <row r="22" spans="1:5" x14ac:dyDescent="0.2">
      <c r="A22" s="277" t="s">
        <v>25</v>
      </c>
      <c r="B22" s="280" t="s">
        <v>113</v>
      </c>
      <c r="C22" s="114"/>
      <c r="D22" s="115"/>
      <c r="E22" s="116"/>
    </row>
    <row r="23" spans="1:5" x14ac:dyDescent="0.2">
      <c r="A23" s="278"/>
      <c r="B23" s="281"/>
      <c r="C23" s="117"/>
      <c r="D23" s="118"/>
      <c r="E23" s="119"/>
    </row>
    <row r="24" spans="1:5" x14ac:dyDescent="0.2">
      <c r="A24" s="278"/>
      <c r="B24" s="281"/>
      <c r="C24" s="117"/>
      <c r="D24" s="118"/>
      <c r="E24" s="119"/>
    </row>
    <row r="25" spans="1:5" ht="13.5" thickBot="1" x14ac:dyDescent="0.25">
      <c r="A25" s="279"/>
      <c r="B25" s="282"/>
      <c r="C25" s="120"/>
      <c r="D25" s="121"/>
      <c r="E25" s="122"/>
    </row>
    <row r="26" spans="1:5" x14ac:dyDescent="0.2">
      <c r="A26" s="277" t="s">
        <v>26</v>
      </c>
      <c r="B26" s="283" t="s">
        <v>114</v>
      </c>
      <c r="C26" s="114"/>
      <c r="D26" s="123"/>
      <c r="E26" s="161"/>
    </row>
    <row r="27" spans="1:5" x14ac:dyDescent="0.2">
      <c r="A27" s="278"/>
      <c r="B27" s="267"/>
      <c r="C27" s="114"/>
      <c r="D27" s="123"/>
      <c r="E27" s="161"/>
    </row>
    <row r="28" spans="1:5" x14ac:dyDescent="0.2">
      <c r="A28" s="278"/>
      <c r="B28" s="267"/>
      <c r="C28" s="114"/>
      <c r="D28" s="123"/>
      <c r="E28" s="162"/>
    </row>
    <row r="29" spans="1:5" x14ac:dyDescent="0.2">
      <c r="A29" s="278"/>
      <c r="B29" s="267"/>
      <c r="C29" s="114"/>
      <c r="D29" s="123"/>
      <c r="E29" s="163"/>
    </row>
    <row r="30" spans="1:5" x14ac:dyDescent="0.2">
      <c r="A30" s="278"/>
      <c r="B30" s="267"/>
      <c r="C30" s="117"/>
      <c r="D30" s="124"/>
      <c r="E30" s="163"/>
    </row>
    <row r="31" spans="1:5" ht="13.5" thickBot="1" x14ac:dyDescent="0.25">
      <c r="A31" s="278"/>
      <c r="B31" s="267"/>
      <c r="C31" s="129"/>
      <c r="D31" s="130"/>
      <c r="E31" s="163"/>
    </row>
    <row r="32" spans="1:5" ht="13.5" thickBot="1" x14ac:dyDescent="0.25">
      <c r="A32" s="131" t="s">
        <v>27</v>
      </c>
      <c r="B32" s="132" t="s">
        <v>106</v>
      </c>
      <c r="C32" s="133"/>
      <c r="D32" s="134"/>
      <c r="E32" s="135"/>
    </row>
    <row r="33" spans="1:5" x14ac:dyDescent="0.2">
      <c r="A33" s="278" t="s">
        <v>28</v>
      </c>
      <c r="B33" s="267" t="s">
        <v>107</v>
      </c>
      <c r="C33" s="114"/>
      <c r="D33" s="136"/>
      <c r="E33" s="137"/>
    </row>
    <row r="34" spans="1:5" x14ac:dyDescent="0.2">
      <c r="A34" s="278"/>
      <c r="B34" s="267"/>
      <c r="C34" s="148"/>
      <c r="D34" s="149"/>
      <c r="E34" s="150"/>
    </row>
    <row r="35" spans="1:5" ht="13.5" thickBot="1" x14ac:dyDescent="0.25">
      <c r="A35" s="279"/>
      <c r="B35" s="268"/>
      <c r="C35" s="138"/>
      <c r="D35" s="139"/>
      <c r="E35" s="140"/>
    </row>
    <row r="36" spans="1:5" x14ac:dyDescent="0.2">
      <c r="A36" s="277" t="s">
        <v>29</v>
      </c>
      <c r="B36" s="269" t="s">
        <v>115</v>
      </c>
      <c r="C36" s="141"/>
      <c r="D36" s="136"/>
      <c r="E36" s="142"/>
    </row>
    <row r="37" spans="1:5" ht="13.5" thickBot="1" x14ac:dyDescent="0.25">
      <c r="A37" s="279"/>
      <c r="B37" s="270"/>
      <c r="C37" s="143"/>
      <c r="D37" s="139"/>
      <c r="E37" s="144"/>
    </row>
    <row r="38" spans="1:5" ht="13.5" thickBot="1" x14ac:dyDescent="0.25">
      <c r="A38" s="145" t="s">
        <v>30</v>
      </c>
      <c r="B38" s="146" t="s">
        <v>108</v>
      </c>
      <c r="C38" s="108">
        <f>SUM(C7:C37)</f>
        <v>0</v>
      </c>
      <c r="D38" s="109">
        <f>SUM(D7:D37)</f>
        <v>0</v>
      </c>
      <c r="E38" s="187" t="s">
        <v>137</v>
      </c>
    </row>
    <row r="39" spans="1:5" ht="13.5" thickBot="1" x14ac:dyDescent="0.25">
      <c r="A39" s="51"/>
      <c r="B39" s="102"/>
      <c r="C39" s="164"/>
      <c r="D39" s="165"/>
      <c r="E39" s="166"/>
    </row>
    <row r="40" spans="1:5" ht="13.5" thickBot="1" x14ac:dyDescent="0.25">
      <c r="A40" s="147" t="s">
        <v>31</v>
      </c>
      <c r="B40" s="271" t="s">
        <v>149</v>
      </c>
      <c r="C40" s="272"/>
      <c r="D40" s="272"/>
      <c r="E40" s="273"/>
    </row>
    <row r="41" spans="1:5" ht="13.5" thickBot="1" x14ac:dyDescent="0.25">
      <c r="A41" s="107"/>
      <c r="B41" s="274"/>
      <c r="C41" s="275"/>
      <c r="D41" s="275"/>
      <c r="E41" s="276"/>
    </row>
  </sheetData>
  <mergeCells count="25">
    <mergeCell ref="B7:B10"/>
    <mergeCell ref="B11:B14"/>
    <mergeCell ref="B15:B17"/>
    <mergeCell ref="B18:B21"/>
    <mergeCell ref="B33:B35"/>
    <mergeCell ref="B36:B37"/>
    <mergeCell ref="B40:E40"/>
    <mergeCell ref="B41:E41"/>
    <mergeCell ref="A7:A10"/>
    <mergeCell ref="A36:A37"/>
    <mergeCell ref="A11:A14"/>
    <mergeCell ref="A15:A17"/>
    <mergeCell ref="A18:A21"/>
    <mergeCell ref="A22:A25"/>
    <mergeCell ref="A26:A31"/>
    <mergeCell ref="A33:A35"/>
    <mergeCell ref="B22:B25"/>
    <mergeCell ref="B26:B31"/>
    <mergeCell ref="A3:B3"/>
    <mergeCell ref="A4:B4"/>
    <mergeCell ref="C3:E3"/>
    <mergeCell ref="C4:E4"/>
    <mergeCell ref="A1:E1"/>
    <mergeCell ref="A2:B2"/>
    <mergeCell ref="C2:E2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1.1. Popis soc. služby 1. část</vt:lpstr>
      <vt:lpstr>1.1. Popis služby 2. část</vt:lpstr>
      <vt:lpstr>1.1. Rozpočet- náklady</vt:lpstr>
      <vt:lpstr>1.1. Rozpočet - prac. smlouvy</vt:lpstr>
      <vt:lpstr>1.1. Rozpočet - zdroje</vt:lpstr>
      <vt:lpstr>'1.1. Rozpočet - prac. smlouvy'!Oblast_tisku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2023-06-14T09:08:57Z</cp:lastPrinted>
  <dcterms:created xsi:type="dcterms:W3CDTF">2023-05-24T08:58:32Z</dcterms:created>
  <dcterms:modified xsi:type="dcterms:W3CDTF">2023-06-22T11:03:10Z</dcterms:modified>
</cp:coreProperties>
</file>